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发放单位明细!$A$4:$CV$7</definedName>
    <definedName name="_xlnm._FilterDatabase" localSheetId="1" hidden="1">人员花名册!$A$4:$AC$163</definedName>
    <definedName name="_xlnm.Print_Area" localSheetId="0">发放单位明细!$A$1:$J$7</definedName>
    <definedName name="_xlnm.Print_Area" localSheetId="1">人员花名册!$A$1:$O$163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<sst xmlns="http://schemas.openxmlformats.org/spreadsheetml/2006/main" count="1146" uniqueCount="201">
  <si>
    <t>　　泸县农村公益性岗位补贴资金申报明细表 　</t>
  </si>
  <si>
    <t>2024年9月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</si>
  <si>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</si>
  <si>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</si>
  <si>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</si>
  <si>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</si>
  <si>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</si>
  <si>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</si>
  <si>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</si>
  <si>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</si>
  <si>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</si>
  <si>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</si>
  <si>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</si>
  <si>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泸县玄滩镇人民政府</t>
  </si>
  <si>
    <t>泸县农商行玄滩支行</t>
  </si>
  <si>
    <t>2024.4-7</t>
  </si>
  <si>
    <t>经办股室初审人：</t>
  </si>
  <si>
    <t>经办股室复核人：</t>
  </si>
  <si>
    <t>财务股复核人：</t>
  </si>
  <si>
    <t>制表日期：2024年9月14日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</si>
  <si>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</si>
  <si>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</si>
  <si>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</si>
  <si>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</si>
  <si>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</si>
  <si>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</si>
  <si>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</si>
  <si>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</si>
  <si>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</si>
  <si>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</si>
  <si>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</si>
  <si>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</si>
  <si>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</si>
  <si>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</si>
  <si>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玄滩镇</t>
  </si>
  <si>
    <t>刁显全</t>
  </si>
  <si>
    <t>男</t>
  </si>
  <si>
    <t>42</t>
  </si>
  <si>
    <t>脱贫人口</t>
  </si>
  <si>
    <t>乡村道路维护保洁员</t>
  </si>
  <si>
    <t>2024.6-2024.12</t>
  </si>
  <si>
    <t>2024.6-7</t>
  </si>
  <si>
    <t>陶金良</t>
  </si>
  <si>
    <t>2024.1-2024.12</t>
  </si>
  <si>
    <t>邱中学</t>
  </si>
  <si>
    <t>唐勇平</t>
  </si>
  <si>
    <t>2024.1-2024.6</t>
  </si>
  <si>
    <t>2024.4-6</t>
  </si>
  <si>
    <t>葛昌玉</t>
  </si>
  <si>
    <t>女</t>
  </si>
  <si>
    <t>李刚</t>
  </si>
  <si>
    <t>文同超</t>
  </si>
  <si>
    <t>56</t>
  </si>
  <si>
    <t>李建平</t>
  </si>
  <si>
    <t>邓正福</t>
  </si>
  <si>
    <t>朱德群</t>
  </si>
  <si>
    <t>刁显富</t>
  </si>
  <si>
    <t>刁仕宣</t>
  </si>
  <si>
    <t>刘常清</t>
  </si>
  <si>
    <t>代中富</t>
  </si>
  <si>
    <t>邱宗其</t>
  </si>
  <si>
    <t>布点木惹</t>
  </si>
  <si>
    <t>胡高礼</t>
  </si>
  <si>
    <t>魏祥英</t>
  </si>
  <si>
    <t>叶吉书</t>
  </si>
  <si>
    <t>刘安全</t>
  </si>
  <si>
    <t>廖明菊</t>
  </si>
  <si>
    <t>王如金</t>
  </si>
  <si>
    <t>周昌明</t>
  </si>
  <si>
    <t>邱宗余</t>
  </si>
  <si>
    <t>刁维芳</t>
  </si>
  <si>
    <t>王平珍</t>
  </si>
  <si>
    <t>窦贤群</t>
  </si>
  <si>
    <t>张德洲</t>
  </si>
  <si>
    <t>高大彬</t>
  </si>
  <si>
    <t>李恒明</t>
  </si>
  <si>
    <t>蒋华芬</t>
  </si>
  <si>
    <t>陈跃炳</t>
  </si>
  <si>
    <t>张世启</t>
  </si>
  <si>
    <t>刘福全</t>
  </si>
  <si>
    <t>杨仲云</t>
  </si>
  <si>
    <t>张正秀</t>
  </si>
  <si>
    <t>舒汉文</t>
  </si>
  <si>
    <t>唐武伦</t>
  </si>
  <si>
    <t>陈伏桂</t>
  </si>
  <si>
    <t>舒正元</t>
  </si>
  <si>
    <t>康宗泽</t>
  </si>
  <si>
    <t>潘晓岭</t>
  </si>
  <si>
    <t>熊正芬</t>
  </si>
  <si>
    <t>朱明洪</t>
  </si>
  <si>
    <t>邓朝落</t>
  </si>
  <si>
    <t>袁良清</t>
  </si>
  <si>
    <t>叶秀云</t>
  </si>
  <si>
    <t>沈流发</t>
  </si>
  <si>
    <t>曹友树</t>
  </si>
  <si>
    <t>张家云</t>
  </si>
  <si>
    <t>周启树</t>
  </si>
  <si>
    <t>宋家民</t>
  </si>
  <si>
    <t>刘晓红</t>
  </si>
  <si>
    <t>邱有春</t>
  </si>
  <si>
    <t>曾慧</t>
  </si>
  <si>
    <t>刘元华</t>
  </si>
  <si>
    <t>姜迪全</t>
  </si>
  <si>
    <t>胥惠莲</t>
  </si>
  <si>
    <t>葛昌秀</t>
  </si>
  <si>
    <t>唐登明</t>
  </si>
  <si>
    <t>叶昌润</t>
  </si>
  <si>
    <t>杜桂全</t>
  </si>
  <si>
    <t>张天庆</t>
  </si>
  <si>
    <t>曾福明</t>
  </si>
  <si>
    <t>廖明琼</t>
  </si>
  <si>
    <t>何洪刚</t>
  </si>
  <si>
    <t>张先</t>
  </si>
  <si>
    <t>程宗焱</t>
  </si>
  <si>
    <t>邱建超</t>
  </si>
  <si>
    <t>莫启春</t>
  </si>
  <si>
    <t>王中义</t>
  </si>
  <si>
    <t>严光强</t>
  </si>
  <si>
    <t>刘善军</t>
  </si>
  <si>
    <t>邓基成</t>
  </si>
  <si>
    <t>邱如均</t>
  </si>
  <si>
    <t>程宗梁</t>
  </si>
  <si>
    <t>陈宗海</t>
  </si>
  <si>
    <t>邓一波</t>
  </si>
  <si>
    <t>刘祚英</t>
  </si>
  <si>
    <t>汤朝金</t>
  </si>
  <si>
    <t>林之权</t>
  </si>
  <si>
    <t>何洪财</t>
  </si>
  <si>
    <t>姜迪珍</t>
  </si>
  <si>
    <t>黎中连</t>
  </si>
  <si>
    <t>秦远富</t>
  </si>
  <si>
    <t>李应和</t>
  </si>
  <si>
    <t>陈善禄</t>
  </si>
  <si>
    <t>王天全</t>
  </si>
  <si>
    <t>刘晓容</t>
  </si>
  <si>
    <t>陈云</t>
  </si>
  <si>
    <t>梅山超</t>
  </si>
  <si>
    <t>郭连权</t>
  </si>
  <si>
    <t>陈福荣</t>
  </si>
  <si>
    <t>杨章群</t>
  </si>
  <si>
    <t>陈琳</t>
  </si>
  <si>
    <t>唐孝均</t>
  </si>
  <si>
    <t>李定明</t>
  </si>
  <si>
    <t>钟发琼</t>
  </si>
  <si>
    <t>黄献友</t>
  </si>
  <si>
    <t>杨福光</t>
  </si>
  <si>
    <t>吕龙彬</t>
  </si>
  <si>
    <t>徐邦会</t>
  </si>
  <si>
    <t>周太蓉</t>
  </si>
  <si>
    <t>唐大学</t>
  </si>
  <si>
    <t>秦明岗</t>
  </si>
  <si>
    <t>姜伯琼</t>
  </si>
  <si>
    <t>唐明彬</t>
  </si>
  <si>
    <t>黄光明</t>
  </si>
  <si>
    <t>刘善权</t>
  </si>
  <si>
    <t>罗伦焱</t>
  </si>
  <si>
    <t>廖明全</t>
  </si>
  <si>
    <t>佘承容</t>
  </si>
  <si>
    <t>王秀莲</t>
  </si>
  <si>
    <t>李在分</t>
  </si>
  <si>
    <t>康纪连</t>
  </si>
  <si>
    <t>王家琴</t>
  </si>
  <si>
    <t>王昌春</t>
  </si>
  <si>
    <t>敖杨珍</t>
  </si>
  <si>
    <t>林代勇</t>
  </si>
  <si>
    <t>温明福</t>
  </si>
  <si>
    <t>程光杰</t>
  </si>
  <si>
    <t>程继芳</t>
  </si>
  <si>
    <t>付后春</t>
  </si>
  <si>
    <t>周启武</t>
  </si>
  <si>
    <t>程基芬</t>
  </si>
  <si>
    <t>林代群</t>
  </si>
  <si>
    <t>胡贵生</t>
  </si>
  <si>
    <t>佘克良</t>
  </si>
  <si>
    <t>张代辉</t>
  </si>
  <si>
    <t>林代超</t>
  </si>
  <si>
    <t>徐正蓉</t>
  </si>
  <si>
    <t>佘美林</t>
  </si>
  <si>
    <t>陈绍林</t>
  </si>
  <si>
    <t>陈孝先</t>
  </si>
  <si>
    <t>葛昌琼</t>
  </si>
  <si>
    <t>刘云芳</t>
  </si>
  <si>
    <t>韦思禄</t>
  </si>
  <si>
    <t>王大春</t>
  </si>
  <si>
    <t>杨会章</t>
  </si>
  <si>
    <t>刘仲举</t>
  </si>
  <si>
    <t>毛世成</t>
  </si>
  <si>
    <t>邓家前</t>
  </si>
  <si>
    <t>邱有平</t>
  </si>
  <si>
    <t>王俊华</t>
  </si>
  <si>
    <t>何光树</t>
  </si>
  <si>
    <t>杨和琼</t>
  </si>
  <si>
    <t>黄列连</t>
  </si>
  <si>
    <t>杨英珍</t>
  </si>
  <si>
    <t>何芳</t>
  </si>
  <si>
    <t>周林素</t>
  </si>
  <si>
    <t>蔡春艳</t>
  </si>
  <si>
    <t>彭永书</t>
  </si>
  <si>
    <t>邓腾前</t>
  </si>
  <si>
    <t>邱高富</t>
  </si>
  <si>
    <t>阳仕均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</si>
</sst>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6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6">
    <xf numFmtId="26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26" fontId="0" fillId="0" borderId="0"/>
    <xf numFmtId="26" fontId="0" fillId="0" borderId="0">
      <alignment vertical="center"/>
    </xf>
    <xf numFmtId="26" fontId="0" fillId="0" borderId="0">
      <alignment vertical="center"/>
    </xf>
    <xf numFmtId="26" fontId="0" fillId="0" borderId="0"/>
    <xf numFmtId="26" fontId="0" fillId="0" borderId="0"/>
    <xf numFmtId="0" fontId="0" fillId="0" borderId="0"/>
    <xf numFmtId="0" fontId="0" fillId="0" borderId="0"/>
    <xf numFmtId="0" fontId="0" fillId="0" borderId="0"/>
    <xf numFmtId="26" fontId="0" fillId="0" borderId="0"/>
    <xf numFmtId="26" fontId="37" fillId="34" borderId="0" applyBorder="0" applyAlignment="0" applyProtection="0">
      <alignment vertical="center"/>
    </xf>
    <xf numFmtId="26" fontId="37" fillId="34" borderId="0" applyBorder="0" applyAlignment="0" applyProtection="0">
      <alignment vertical="center"/>
    </xf>
    <xf numFmtId="26" fontId="37" fillId="35" borderId="0" applyBorder="0" applyAlignment="0" applyProtection="0">
      <alignment vertical="center"/>
    </xf>
    <xf numFmtId="26" fontId="37" fillId="36" borderId="0">
      <protection locked="0"/>
    </xf>
    <xf numFmtId="26" fontId="37" fillId="35" borderId="0" applyBorder="0" applyAlignment="0" applyProtection="0">
      <alignment vertical="center"/>
    </xf>
    <xf numFmtId="26" fontId="37" fillId="37" borderId="0" applyBorder="0" applyAlignment="0" applyProtection="0">
      <alignment vertical="center"/>
    </xf>
    <xf numFmtId="26" fontId="37" fillId="37" borderId="0" applyBorder="0" applyAlignment="0" applyProtection="0">
      <alignment vertical="center"/>
    </xf>
    <xf numFmtId="26" fontId="37" fillId="38" borderId="0" applyBorder="0" applyAlignment="0" applyProtection="0">
      <alignment vertical="center"/>
    </xf>
    <xf numFmtId="26" fontId="37" fillId="38" borderId="0" applyBorder="0" applyAlignment="0" applyProtection="0">
      <alignment vertical="center"/>
    </xf>
    <xf numFmtId="26" fontId="37" fillId="39" borderId="0" applyBorder="0" applyAlignment="0" applyProtection="0">
      <alignment vertical="center"/>
    </xf>
    <xf numFmtId="26" fontId="37" fillId="39" borderId="0" applyBorder="0" applyAlignment="0" applyProtection="0">
      <alignment vertical="center"/>
    </xf>
    <xf numFmtId="26" fontId="37" fillId="40" borderId="0" applyBorder="0" applyAlignment="0" applyProtection="0">
      <alignment vertical="center"/>
    </xf>
    <xf numFmtId="26" fontId="37" fillId="40" borderId="0" applyBorder="0" applyAlignment="0" applyProtection="0">
      <alignment vertical="center"/>
    </xf>
    <xf numFmtId="26" fontId="37" fillId="41" borderId="0" applyBorder="0" applyAlignment="0" applyProtection="0">
      <alignment vertical="center"/>
    </xf>
    <xf numFmtId="26" fontId="37" fillId="41" borderId="0" applyBorder="0" applyAlignment="0" applyProtection="0">
      <alignment vertical="center"/>
    </xf>
    <xf numFmtId="26" fontId="37" fillId="42" borderId="0" applyBorder="0" applyAlignment="0" applyProtection="0">
      <alignment vertical="center"/>
    </xf>
    <xf numFmtId="26" fontId="37" fillId="42" borderId="0" applyBorder="0" applyAlignment="0" applyProtection="0">
      <alignment vertical="center"/>
    </xf>
    <xf numFmtId="26" fontId="37" fillId="43" borderId="0" applyBorder="0" applyAlignment="0" applyProtection="0">
      <alignment vertical="center"/>
    </xf>
    <xf numFmtId="26" fontId="37" fillId="43" borderId="0" applyBorder="0" applyAlignment="0" applyProtection="0">
      <alignment vertical="center"/>
    </xf>
    <xf numFmtId="26" fontId="37" fillId="38" borderId="0" applyBorder="0" applyAlignment="0" applyProtection="0">
      <alignment vertical="center"/>
    </xf>
    <xf numFmtId="26" fontId="37" fillId="38" borderId="0" applyBorder="0" applyAlignment="0" applyProtection="0">
      <alignment vertical="center"/>
    </xf>
    <xf numFmtId="26" fontId="37" fillId="41" borderId="0" applyBorder="0" applyAlignment="0" applyProtection="0">
      <alignment vertical="center"/>
    </xf>
    <xf numFmtId="26" fontId="37" fillId="41" borderId="0" applyBorder="0" applyAlignment="0" applyProtection="0">
      <alignment vertical="center"/>
    </xf>
    <xf numFmtId="26" fontId="37" fillId="44" borderId="0" applyBorder="0" applyAlignment="0" applyProtection="0">
      <alignment vertical="center"/>
    </xf>
    <xf numFmtId="26" fontId="37" fillId="44" borderId="0" applyBorder="0" applyAlignment="0" applyProtection="0">
      <alignment vertical="center"/>
    </xf>
    <xf numFmtId="26" fontId="38" fillId="45" borderId="0" applyBorder="0" applyAlignment="0" applyProtection="0">
      <alignment vertical="center"/>
    </xf>
    <xf numFmtId="26" fontId="38" fillId="45" borderId="0" applyBorder="0" applyAlignment="0" applyProtection="0">
      <alignment vertical="center"/>
    </xf>
    <xf numFmtId="26" fontId="38" fillId="42" borderId="0" applyBorder="0" applyAlignment="0" applyProtection="0">
      <alignment vertical="center"/>
    </xf>
    <xf numFmtId="26" fontId="38" fillId="42" borderId="0" applyBorder="0" applyAlignment="0" applyProtection="0">
      <alignment vertical="center"/>
    </xf>
    <xf numFmtId="26" fontId="38" fillId="43" borderId="0" applyBorder="0" applyAlignment="0" applyProtection="0">
      <alignment vertical="center"/>
    </xf>
    <xf numFmtId="26" fontId="38" fillId="43" borderId="0" applyBorder="0" applyAlignment="0" applyProtection="0">
      <alignment vertical="center"/>
    </xf>
    <xf numFmtId="26" fontId="38" fillId="46" borderId="0" applyBorder="0" applyAlignment="0" applyProtection="0">
      <alignment vertical="center"/>
    </xf>
    <xf numFmtId="26" fontId="38" fillId="46" borderId="0" applyBorder="0" applyAlignment="0" applyProtection="0">
      <alignment vertical="center"/>
    </xf>
    <xf numFmtId="26" fontId="38" fillId="47" borderId="0" applyBorder="0" applyAlignment="0" applyProtection="0">
      <alignment vertical="center"/>
    </xf>
    <xf numFmtId="26" fontId="38" fillId="47" borderId="0" applyBorder="0" applyAlignment="0" applyProtection="0">
      <alignment vertical="center"/>
    </xf>
    <xf numFmtId="26" fontId="38" fillId="48" borderId="0" applyBorder="0" applyAlignment="0" applyProtection="0">
      <alignment vertical="center"/>
    </xf>
    <xf numFmtId="26" fontId="38" fillId="48" borderId="0" applyBorder="0" applyAlignment="0" applyProtection="0">
      <alignment vertical="center"/>
    </xf>
    <xf numFmtId="26" fontId="39" fillId="0" borderId="15" applyFill="0" applyAlignment="0" applyProtection="0">
      <alignment vertical="center"/>
    </xf>
    <xf numFmtId="26" fontId="39" fillId="0" borderId="15" applyFill="0" applyAlignment="0" applyProtection="0">
      <alignment vertical="center"/>
    </xf>
    <xf numFmtId="26" fontId="40" fillId="0" borderId="16" applyFill="0" applyAlignment="0" applyProtection="0">
      <alignment vertical="center"/>
    </xf>
    <xf numFmtId="26" fontId="40" fillId="0" borderId="16" applyFill="0" applyAlignment="0" applyProtection="0">
      <alignment vertical="center"/>
    </xf>
    <xf numFmtId="26" fontId="41" fillId="0" borderId="17" applyFill="0" applyAlignment="0" applyProtection="0">
      <alignment vertical="center"/>
    </xf>
    <xf numFmtId="26" fontId="41" fillId="0" borderId="17" applyFill="0" applyAlignment="0" applyProtection="0">
      <alignment vertical="center"/>
    </xf>
    <xf numFmtId="26" fontId="41" fillId="0" borderId="0" applyFill="0" applyBorder="0" applyAlignment="0" applyProtection="0">
      <alignment vertical="center"/>
    </xf>
    <xf numFmtId="26" fontId="41" fillId="0" borderId="0" applyFill="0" applyBorder="0" applyAlignment="0" applyProtection="0">
      <alignment vertical="center"/>
    </xf>
    <xf numFmtId="26" fontId="42" fillId="0" borderId="0" applyFill="0" applyBorder="0" applyAlignment="0" applyProtection="0">
      <alignment vertical="center"/>
    </xf>
    <xf numFmtId="26" fontId="42" fillId="0" borderId="0" applyFill="0" applyBorder="0" applyAlignment="0" applyProtection="0">
      <alignment vertical="center"/>
    </xf>
    <xf numFmtId="26" fontId="43" fillId="35" borderId="0" applyBorder="0" applyAlignment="0" applyProtection="0">
      <alignment vertical="center"/>
    </xf>
    <xf numFmtId="26" fontId="43" fillId="35" borderId="0" applyBorder="0" applyAlignment="0" applyProtection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37" fillId="0" borderId="0">
      <alignment vertical="center"/>
    </xf>
    <xf numFmtId="26" fontId="0" fillId="0" borderId="0"/>
    <xf numFmtId="26" fontId="0" fillId="0" borderId="0"/>
    <xf numFmtId="26" fontId="0" fillId="0" borderId="0"/>
    <xf numFmtId="0" fontId="0" fillId="0" borderId="0"/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/>
    <xf numFmtId="26" fontId="0" fillId="0" borderId="0">
      <alignment vertical="center"/>
    </xf>
    <xf numFmtId="26" fontId="44" fillId="0" borderId="0"/>
    <xf numFmtId="26" fontId="0" fillId="0" borderId="0">
      <alignment vertical="center"/>
    </xf>
    <xf numFmtId="26" fontId="45" fillId="0" borderId="0">
      <alignment vertical="center"/>
    </xf>
    <xf numFmtId="0" fontId="45" fillId="0" borderId="0">
      <alignment vertical="center"/>
    </xf>
    <xf numFmtId="0" fontId="17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0" fontId="0" fillId="0" borderId="0">
      <alignment vertical="center"/>
    </xf>
    <xf numFmtId="26" fontId="44" fillId="0" borderId="0"/>
    <xf numFmtId="26" fontId="17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0" fillId="0" borderId="0"/>
    <xf numFmtId="26" fontId="0" fillId="0" borderId="0"/>
    <xf numFmtId="26" fontId="0" fillId="0" borderId="0"/>
    <xf numFmtId="0" fontId="0" fillId="0" borderId="0">
      <alignment vertical="center"/>
    </xf>
    <xf numFmtId="26" fontId="8" fillId="0" borderId="0"/>
    <xf numFmtId="26" fontId="37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37" fillId="0" borderId="0">
      <alignment vertical="center"/>
    </xf>
    <xf numFmtId="26" fontId="44" fillId="0" borderId="0"/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2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0" fillId="0" borderId="0"/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6" fontId="0" fillId="0" borderId="0"/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0" fillId="0" borderId="0" applyProtection="0">
      <alignment vertical="center"/>
    </xf>
    <xf numFmtId="26" fontId="0" fillId="0" borderId="0"/>
    <xf numFmtId="26" fontId="0" fillId="0" borderId="0"/>
    <xf numFmtId="26" fontId="17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26" fontId="17" fillId="0" borderId="0">
      <alignment vertical="center"/>
    </xf>
    <xf numFmtId="26" fontId="17" fillId="0" borderId="0">
      <alignment vertical="center"/>
    </xf>
    <xf numFmtId="26" fontId="0" fillId="0" borderId="0"/>
    <xf numFmtId="26" fontId="0" fillId="0" borderId="0"/>
    <xf numFmtId="26" fontId="0" fillId="0" borderId="0"/>
    <xf numFmtId="26" fontId="0" fillId="0" borderId="0"/>
    <xf numFmtId="26" fontId="0" fillId="0" borderId="0">
      <alignment vertical="center"/>
    </xf>
    <xf numFmtId="26" fontId="37" fillId="0" borderId="0">
      <alignment vertical="center"/>
    </xf>
    <xf numFmtId="26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26" fontId="0" fillId="0" borderId="0"/>
    <xf numFmtId="0" fontId="1" fillId="0" borderId="0">
      <alignment vertical="center"/>
    </xf>
    <xf numFmtId="26" fontId="46" fillId="37" borderId="0" applyBorder="0" applyAlignment="0" applyProtection="0">
      <alignment vertical="center"/>
    </xf>
    <xf numFmtId="26" fontId="46" fillId="37" borderId="0" applyBorder="0" applyAlignment="0" applyProtection="0">
      <alignment vertical="center"/>
    </xf>
    <xf numFmtId="26" fontId="47" fillId="0" borderId="18" applyFill="0" applyAlignment="0" applyProtection="0">
      <alignment vertical="center"/>
    </xf>
    <xf numFmtId="26" fontId="47" fillId="0" borderId="18" applyFill="0" applyAlignment="0" applyProtection="0">
      <alignment vertical="center"/>
    </xf>
    <xf numFmtId="26" fontId="48" fillId="49" borderId="19" applyAlignment="0" applyProtection="0">
      <alignment vertical="center"/>
    </xf>
    <xf numFmtId="26" fontId="48" fillId="49" borderId="19" applyAlignment="0" applyProtection="0">
      <alignment vertical="center"/>
    </xf>
    <xf numFmtId="26" fontId="49" fillId="50" borderId="20" applyAlignment="0" applyProtection="0">
      <alignment vertical="center"/>
    </xf>
    <xf numFmtId="26" fontId="49" fillId="50" borderId="20" applyAlignment="0" applyProtection="0">
      <alignment vertical="center"/>
    </xf>
    <xf numFmtId="26" fontId="50" fillId="0" borderId="0" applyFill="0" applyBorder="0" applyAlignment="0" applyProtection="0">
      <alignment vertical="center"/>
    </xf>
    <xf numFmtId="26" fontId="50" fillId="0" borderId="0" applyFill="0" applyBorder="0" applyAlignment="0" applyProtection="0">
      <alignment vertical="center"/>
    </xf>
    <xf numFmtId="26" fontId="51" fillId="0" borderId="0" applyFill="0" applyBorder="0" applyAlignment="0" applyProtection="0">
      <alignment vertical="center"/>
    </xf>
    <xf numFmtId="26" fontId="51" fillId="0" borderId="0" applyFill="0" applyBorder="0" applyAlignment="0" applyProtection="0">
      <alignment vertical="center"/>
    </xf>
    <xf numFmtId="26" fontId="52" fillId="0" borderId="21" applyFill="0" applyAlignment="0" applyProtection="0">
      <alignment vertical="center"/>
    </xf>
    <xf numFmtId="26" fontId="52" fillId="0" borderId="21" applyFill="0" applyAlignment="0" applyProtection="0">
      <alignment vertical="center"/>
    </xf>
    <xf numFmtId="26" fontId="38" fillId="51" borderId="0" applyBorder="0" applyAlignment="0" applyProtection="0">
      <alignment vertical="center"/>
    </xf>
    <xf numFmtId="26" fontId="38" fillId="51" borderId="0" applyBorder="0" applyAlignment="0" applyProtection="0">
      <alignment vertical="center"/>
    </xf>
    <xf numFmtId="26" fontId="38" fillId="52" borderId="0" applyBorder="0" applyAlignment="0" applyProtection="0">
      <alignment vertical="center"/>
    </xf>
    <xf numFmtId="26" fontId="38" fillId="52" borderId="0" applyBorder="0" applyAlignment="0" applyProtection="0">
      <alignment vertical="center"/>
    </xf>
    <xf numFmtId="26" fontId="38" fillId="53" borderId="0" applyBorder="0" applyAlignment="0" applyProtection="0">
      <alignment vertical="center"/>
    </xf>
    <xf numFmtId="26" fontId="38" fillId="53" borderId="0" applyBorder="0" applyAlignment="0" applyProtection="0">
      <alignment vertical="center"/>
    </xf>
    <xf numFmtId="26" fontId="38" fillId="46" borderId="0" applyBorder="0" applyAlignment="0" applyProtection="0">
      <alignment vertical="center"/>
    </xf>
    <xf numFmtId="26" fontId="38" fillId="46" borderId="0" applyBorder="0" applyAlignment="0" applyProtection="0">
      <alignment vertical="center"/>
    </xf>
    <xf numFmtId="26" fontId="38" fillId="47" borderId="0" applyBorder="0" applyAlignment="0" applyProtection="0">
      <alignment vertical="center"/>
    </xf>
    <xf numFmtId="26" fontId="38" fillId="47" borderId="0" applyBorder="0" applyAlignment="0" applyProtection="0">
      <alignment vertical="center"/>
    </xf>
    <xf numFmtId="26" fontId="38" fillId="54" borderId="0" applyBorder="0" applyAlignment="0" applyProtection="0">
      <alignment vertical="center"/>
    </xf>
    <xf numFmtId="26" fontId="38" fillId="54" borderId="0" applyBorder="0" applyAlignment="0" applyProtection="0">
      <alignment vertical="center"/>
    </xf>
    <xf numFmtId="26" fontId="53" fillId="55" borderId="0" applyBorder="0" applyAlignment="0" applyProtection="0">
      <alignment vertical="center"/>
    </xf>
    <xf numFmtId="26" fontId="53" fillId="55" borderId="0" applyBorder="0" applyAlignment="0" applyProtection="0">
      <alignment vertical="center"/>
    </xf>
    <xf numFmtId="26" fontId="54" fillId="49" borderId="22" applyAlignment="0" applyProtection="0">
      <alignment vertical="center"/>
    </xf>
    <xf numFmtId="26" fontId="54" fillId="49" borderId="22" applyAlignment="0" applyProtection="0">
      <alignment vertical="center"/>
    </xf>
    <xf numFmtId="26" fontId="55" fillId="40" borderId="19" applyAlignment="0" applyProtection="0">
      <alignment vertical="center"/>
    </xf>
    <xf numFmtId="26" fontId="55" fillId="40" borderId="19" applyAlignment="0" applyProtection="0">
      <alignment vertical="center"/>
    </xf>
    <xf numFmtId="26" fontId="37" fillId="36" borderId="23" applyFont="0" applyAlignment="0" applyProtection="0">
      <alignment vertical="center"/>
    </xf>
    <xf numFmtId="26" fontId="37" fillId="36" borderId="23" applyFont="0" applyAlignment="0" applyProtection="0">
      <alignment vertical="center"/>
    </xf>
    <xf numFmtId="26" fontId="0" fillId="0" borderId="0"/>
  </cellStyleXfs>
  <cellXfs count="77">
    <xf numFmtId="26" fontId="0" fillId="0" borderId="0" xfId="0" applyAlignment="1">
      <alignment vertical="top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26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0" fillId="2" borderId="0" xfId="49" applyFont="1" applyFill="1" applyAlignment="1">
      <alignment vertical="center"/>
    </xf>
    <xf numFmtId="0" fontId="3" fillId="0" borderId="0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horizontal="center" vertical="center"/>
    </xf>
    <xf numFmtId="57" fontId="5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1" fillId="0" borderId="2" xfId="235" applyNumberFormat="1" applyFont="1" applyFill="1" applyBorder="1" applyAlignment="1">
      <alignment horizontal="center" vertical="center"/>
    </xf>
    <xf numFmtId="49" fontId="5" fillId="0" borderId="2" xfId="199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235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199" applyNumberFormat="1" applyFont="1" applyFill="1" applyBorder="1" applyAlignment="1">
      <alignment horizontal="center" vertical="center"/>
    </xf>
    <xf numFmtId="0" fontId="5" fillId="0" borderId="2" xfId="19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49" fontId="5" fillId="0" borderId="2" xfId="235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235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7" fillId="0" borderId="0" xfId="49" applyNumberFormat="1" applyFont="1" applyFill="1" applyAlignment="1">
      <alignment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0" fillId="2" borderId="0" xfId="49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vertical="center"/>
    </xf>
    <xf numFmtId="176" fontId="0" fillId="2" borderId="0" xfId="49" applyNumberFormat="1" applyFont="1" applyFill="1" applyAlignment="1">
      <alignment vertical="center"/>
    </xf>
    <xf numFmtId="0" fontId="0" fillId="2" borderId="0" xfId="49" applyNumberFormat="1" applyFont="1" applyFill="1" applyAlignment="1">
      <alignment vertical="center"/>
    </xf>
    <xf numFmtId="0" fontId="1" fillId="0" borderId="2" xfId="199" applyNumberFormat="1" applyFont="1" applyFill="1" applyBorder="1" applyAlignment="1">
      <alignment horizontal="center" vertical="center"/>
    </xf>
    <xf numFmtId="26" fontId="1" fillId="2" borderId="2" xfId="235" applyFont="1" applyFill="1" applyBorder="1" applyAlignment="1">
      <alignment horizontal="center" vertical="center"/>
    </xf>
    <xf numFmtId="26" fontId="5" fillId="0" borderId="0" xfId="49" applyFont="1" applyFill="1" applyBorder="1" applyAlignment="1">
      <alignment horizontal="center" vertical="center"/>
    </xf>
    <xf numFmtId="0" fontId="9" fillId="0" borderId="0" xfId="49" applyNumberFormat="1" applyFont="1" applyFill="1" applyAlignment="1">
      <alignment vertical="center"/>
    </xf>
    <xf numFmtId="26" fontId="5" fillId="0" borderId="0" xfId="49" applyFont="1" applyFill="1" applyAlignment="1">
      <alignment horizontal="center" vertical="center"/>
    </xf>
    <xf numFmtId="0" fontId="1" fillId="2" borderId="2" xfId="235" applyNumberFormat="1" applyFont="1" applyFill="1" applyBorder="1" applyAlignment="1">
      <alignment horizontal="center" vertical="center"/>
    </xf>
    <xf numFmtId="0" fontId="9" fillId="0" borderId="0" xfId="49" applyNumberFormat="1" applyFont="1" applyFill="1" applyAlignment="1">
      <alignment horizontal="left" vertical="center"/>
    </xf>
    <xf numFmtId="26" fontId="5" fillId="0" borderId="0" xfId="49" applyNumberFormat="1" applyFont="1" applyFill="1" applyAlignment="1">
      <alignment horizontal="center" vertical="center"/>
    </xf>
    <xf numFmtId="176" fontId="1" fillId="2" borderId="2" xfId="235" applyNumberFormat="1" applyFont="1" applyFill="1" applyBorder="1" applyAlignment="1">
      <alignment horizontal="center" vertical="center"/>
    </xf>
    <xf numFmtId="0" fontId="9" fillId="0" borderId="0" xfId="49" applyNumberFormat="1" applyFont="1" applyFill="1" applyAlignment="1">
      <alignment horizontal="right" vertical="center"/>
    </xf>
    <xf numFmtId="26" fontId="5" fillId="0" borderId="0" xfId="49" applyFont="1" applyFill="1" applyAlignment="1">
      <alignment vertical="center"/>
    </xf>
    <xf numFmtId="0" fontId="10" fillId="0" borderId="0" xfId="49" applyNumberFormat="1" applyFont="1" applyAlignment="1">
      <alignment vertical="top"/>
    </xf>
    <xf numFmtId="0" fontId="11" fillId="0" borderId="0" xfId="49" applyNumberFormat="1" applyFont="1" applyAlignment="1">
      <alignment vertical="top"/>
    </xf>
    <xf numFmtId="0" fontId="12" fillId="0" borderId="0" xfId="49" applyNumberFormat="1" applyFont="1" applyAlignment="1">
      <alignment vertical="center"/>
    </xf>
    <xf numFmtId="0" fontId="12" fillId="0" borderId="0" xfId="49" applyNumberFormat="1" applyFont="1" applyAlignment="1">
      <alignment vertical="top"/>
    </xf>
    <xf numFmtId="0" fontId="12" fillId="0" borderId="0" xfId="49" applyNumberFormat="1" applyFont="1" applyAlignment="1">
      <alignment horizontal="left" vertical="top"/>
    </xf>
    <xf numFmtId="0" fontId="12" fillId="0" borderId="0" xfId="49" applyNumberFormat="1" applyFont="1" applyAlignment="1">
      <alignment horizontal="center" vertical="top"/>
    </xf>
    <xf numFmtId="0" fontId="12" fillId="0" borderId="0" xfId="49" applyNumberFormat="1" applyFont="1" applyFill="1" applyAlignment="1">
      <alignment horizontal="right" vertical="center"/>
    </xf>
    <xf numFmtId="0" fontId="13" fillId="0" borderId="0" xfId="49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top"/>
    </xf>
    <xf numFmtId="0" fontId="15" fillId="0" borderId="2" xfId="49" applyNumberFormat="1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>
      <alignment vertical="top"/>
    </xf>
    <xf numFmtId="0" fontId="7" fillId="0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12" fillId="0" borderId="0" xfId="49" applyNumberFormat="1" applyFont="1" applyAlignment="1">
      <alignment horizontal="left" vertical="center"/>
    </xf>
    <xf numFmtId="0" fontId="12" fillId="0" borderId="0" xfId="49" applyNumberFormat="1" applyFont="1" applyAlignment="1"/>
    <xf numFmtId="0" fontId="12" fillId="0" borderId="0" xfId="49" applyNumberFormat="1" applyFont="1" applyAlignment="1">
      <alignment horizontal="center" vertical="center"/>
    </xf>
    <xf numFmtId="0" fontId="12" fillId="0" borderId="0" xfId="49" applyNumberFormat="1" applyFont="1" applyAlignment="1">
      <alignment horizontal="center"/>
    </xf>
    <xf numFmtId="0" fontId="15" fillId="0" borderId="2" xfId="49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177" fontId="9" fillId="0" borderId="2" xfId="49" applyNumberFormat="1" applyFont="1" applyFill="1" applyBorder="1" applyAlignment="1">
      <alignment horizontal="center" vertical="center"/>
    </xf>
    <xf numFmtId="0" fontId="12" fillId="0" borderId="0" xfId="49" applyNumberFormat="1" applyFont="1" applyFill="1" applyBorder="1" applyAlignment="1">
      <alignment horizontal="right" vertical="top"/>
    </xf>
    <xf numFmtId="0" fontId="16" fillId="0" borderId="0" xfId="49" applyNumberFormat="1" applyFont="1" applyAlignment="1">
      <alignment vertical="top"/>
    </xf>
    <xf numFmtId="0" fontId="10" fillId="0" borderId="0" xfId="49" applyNumberFormat="1" applyFont="1" applyAlignment="1"/>
    <xf numFmtId="0" fontId="4" fillId="0" borderId="6" xfId="49" applyNumberFormat="1" applyFont="1" applyFill="1" applyBorder="1" applyAlignment="1">
      <alignment horizontal="center" vertical="center"/>
    </xf>
    <xf numFmtId="0" fontId="11" fillId="0" borderId="0" xfId="49" applyNumberFormat="1" applyFont="1" applyAlignment="1"/>
    <xf numFmtId="0" fontId="9" fillId="0" borderId="0" xfId="49" applyNumberFormat="1" applyFont="1" applyFill="1" applyAlignment="1"/>
    <xf numFmtId="0" fontId="12" fillId="0" borderId="0" xfId="49" applyNumberFormat="1" applyFont="1" applyFill="1" applyAlignment="1">
      <alignment horizontal="right" vertical="top"/>
    </xf>
  </cellXfs>
  <cellStyles count="2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10 2 2 3" xfId="50"/>
    <cellStyle name="0,0_x000d__x000a_NA_x000d__x000a_ 12 2 2 3" xfId="51"/>
    <cellStyle name="0,0_x000d__x000a_NA_x000d__x000a_ 2" xfId="52"/>
    <cellStyle name="0,0_x000d__x000a_NA_x000d__x000a_ 3" xfId="53"/>
    <cellStyle name="0,0_x000d__x000a_NA_x000d__x000a_ 3 3" xfId="54"/>
    <cellStyle name="0,0_x000d__x000a_NA_x000d__x000a_ 4" xfId="55"/>
    <cellStyle name="0,0_x000d__x000a_NA_x000d__x000a_ 5" xfId="56"/>
    <cellStyle name="0,0_x005f_x000d__x005f_x000a_NA_x005f_x000d__x005f_x000a_" xfId="57"/>
    <cellStyle name="20% - 强调文字颜色 1 2" xfId="58"/>
    <cellStyle name="20% - 强调文字颜色 1 3" xfId="59"/>
    <cellStyle name="20% - 强调文字颜色 2 2" xfId="60"/>
    <cellStyle name="20% - 强调文字颜色 2 2 3" xfId="61"/>
    <cellStyle name="20% - 强调文字颜色 2 3" xfId="62"/>
    <cellStyle name="20% - 强调文字颜色 3 2" xfId="63"/>
    <cellStyle name="20% - 强调文字颜色 3 3" xfId="64"/>
    <cellStyle name="20% - 强调文字颜色 4 2" xfId="65"/>
    <cellStyle name="20% - 强调文字颜色 4 3" xfId="66"/>
    <cellStyle name="20% - 强调文字颜色 5 2" xfId="67"/>
    <cellStyle name="20% - 强调文字颜色 5 3" xfId="68"/>
    <cellStyle name="20% - 强调文字颜色 6 2" xfId="69"/>
    <cellStyle name="20% - 强调文字颜色 6 3" xfId="70"/>
    <cellStyle name="40% - 强调文字颜色 1 2" xfId="71"/>
    <cellStyle name="40% - 强调文字颜色 1 3" xfId="72"/>
    <cellStyle name="40% - 强调文字颜色 2 2" xfId="73"/>
    <cellStyle name="40% - 强调文字颜色 2 3" xfId="74"/>
    <cellStyle name="40% - 强调文字颜色 3 2" xfId="75"/>
    <cellStyle name="40% - 强调文字颜色 3 3" xfId="76"/>
    <cellStyle name="40% - 强调文字颜色 4 2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60% - 强调文字颜色 2 3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0 2" xfId="108"/>
    <cellStyle name="常规 10 2 2" xfId="109"/>
    <cellStyle name="常规 10 2 2 2" xfId="110"/>
    <cellStyle name="常规 10 2 2 2 2 3" xfId="111"/>
    <cellStyle name="常规 10 3" xfId="112"/>
    <cellStyle name="常规 11" xfId="113"/>
    <cellStyle name="常规 11 2" xfId="114"/>
    <cellStyle name="常规 11 2 3 2 2 2 2 2" xfId="115"/>
    <cellStyle name="常规 116" xfId="116"/>
    <cellStyle name="常规 12" xfId="117"/>
    <cellStyle name="常规 12 2" xfId="118"/>
    <cellStyle name="常规 12 3" xfId="119"/>
    <cellStyle name="常规 13" xfId="120"/>
    <cellStyle name="常规 14" xfId="121"/>
    <cellStyle name="常规 15" xfId="122"/>
    <cellStyle name="常规 16" xfId="123"/>
    <cellStyle name="常规 17" xfId="124"/>
    <cellStyle name="常规 17 4" xfId="125"/>
    <cellStyle name="常规 17 4 2" xfId="126"/>
    <cellStyle name="常规 18" xfId="127"/>
    <cellStyle name="常规 19" xfId="128"/>
    <cellStyle name="常规 19 2" xfId="129"/>
    <cellStyle name="常规 19 3" xfId="130"/>
    <cellStyle name="常规 19 4" xfId="131"/>
    <cellStyle name="常规 2" xfId="132"/>
    <cellStyle name="常规 2 11" xfId="133"/>
    <cellStyle name="常规 2 2" xfId="134"/>
    <cellStyle name="常规 2 2 2" xfId="135"/>
    <cellStyle name="常规 2 3" xfId="136"/>
    <cellStyle name="常规 2 3 2" xfId="137"/>
    <cellStyle name="常规 2 3 3" xfId="138"/>
    <cellStyle name="常规 2 5" xfId="139"/>
    <cellStyle name="常规 2 5 2" xfId="140"/>
    <cellStyle name="常规 2 5 3" xfId="141"/>
    <cellStyle name="常规 2 6" xfId="142"/>
    <cellStyle name="常规 2 8" xfId="143"/>
    <cellStyle name="常规 20" xfId="144"/>
    <cellStyle name="常规 20 2" xfId="145"/>
    <cellStyle name="常规 20 3" xfId="146"/>
    <cellStyle name="常规 23" xfId="147"/>
    <cellStyle name="常规 23 2" xfId="148"/>
    <cellStyle name="常规 23 3" xfId="149"/>
    <cellStyle name="常规 3" xfId="150"/>
    <cellStyle name="常规 3 2" xfId="151"/>
    <cellStyle name="常规 3 2 2" xfId="152"/>
    <cellStyle name="常规 3 3" xfId="153"/>
    <cellStyle name="常规 3 3 2" xfId="154"/>
    <cellStyle name="常规 3 3 3" xfId="155"/>
    <cellStyle name="常规 3 4" xfId="156"/>
    <cellStyle name="常规 31" xfId="157"/>
    <cellStyle name="常规 31 2" xfId="158"/>
    <cellStyle name="常规 31 3" xfId="159"/>
    <cellStyle name="常规 31 3 2" xfId="160"/>
    <cellStyle name="常规 31 4" xfId="161"/>
    <cellStyle name="常规 31 4 2" xfId="162"/>
    <cellStyle name="常规 33" xfId="163"/>
    <cellStyle name="常规 33 2" xfId="164"/>
    <cellStyle name="常规 34" xfId="165"/>
    <cellStyle name="常规 35" xfId="166"/>
    <cellStyle name="常规 36" xfId="167"/>
    <cellStyle name="常规 37" xfId="168"/>
    <cellStyle name="常规 38" xfId="169"/>
    <cellStyle name="常规 39" xfId="170"/>
    <cellStyle name="常规 4" xfId="171"/>
    <cellStyle name="常规 4 2" xfId="172"/>
    <cellStyle name="常规 4 2 2" xfId="173"/>
    <cellStyle name="常规 4 2 3" xfId="174"/>
    <cellStyle name="常规 4 3" xfId="175"/>
    <cellStyle name="常规 40" xfId="176"/>
    <cellStyle name="常规 41" xfId="177"/>
    <cellStyle name="常规 42" xfId="178"/>
    <cellStyle name="常规 5" xfId="179"/>
    <cellStyle name="常规 5 2" xfId="180"/>
    <cellStyle name="常规 5 2 2" xfId="181"/>
    <cellStyle name="常规 5 2 3" xfId="182"/>
    <cellStyle name="常规 5 3" xfId="183"/>
    <cellStyle name="常规 5 4" xfId="184"/>
    <cellStyle name="常规 6" xfId="185"/>
    <cellStyle name="常规 6 2" xfId="186"/>
    <cellStyle name="常规 6 3" xfId="187"/>
    <cellStyle name="常规 6 4" xfId="188"/>
    <cellStyle name="常规 6 5" xfId="189"/>
    <cellStyle name="常规 7" xfId="190"/>
    <cellStyle name="常规 7 2" xfId="191"/>
    <cellStyle name="常规 8" xfId="192"/>
    <cellStyle name="常规 8 2" xfId="193"/>
    <cellStyle name="常规 9" xfId="194"/>
    <cellStyle name="常规_Sheet1" xfId="195"/>
    <cellStyle name="常规_Sheet1 2 2" xfId="196"/>
    <cellStyle name="常规_Sheet1 2 2 2" xfId="197"/>
    <cellStyle name="常规_Sheet1 3" xfId="198"/>
    <cellStyle name="常规_Sheet1 4" xfId="199"/>
    <cellStyle name="常规Sheet11" xfId="200"/>
    <cellStyle name="好 2" xfId="201"/>
    <cellStyle name="好 3" xfId="202"/>
    <cellStyle name="汇总 2" xfId="203"/>
    <cellStyle name="汇总 3" xfId="204"/>
    <cellStyle name="计算 2" xfId="205"/>
    <cellStyle name="计算 3" xfId="206"/>
    <cellStyle name="检查单元格 2" xfId="207"/>
    <cellStyle name="检查单元格 3" xfId="208"/>
    <cellStyle name="解释性文本 2" xfId="209"/>
    <cellStyle name="解释性文本 3" xfId="210"/>
    <cellStyle name="警告文本 2" xfId="211"/>
    <cellStyle name="警告文本 3" xfId="212"/>
    <cellStyle name="链接单元格 2" xfId="213"/>
    <cellStyle name="链接单元格 3" xfId="214"/>
    <cellStyle name="强调文字颜色 1 2" xfId="215"/>
    <cellStyle name="强调文字颜色 1 3" xfId="216"/>
    <cellStyle name="强调文字颜色 2 2" xfId="217"/>
    <cellStyle name="强调文字颜色 2 3" xfId="218"/>
    <cellStyle name="强调文字颜色 3 2" xfId="219"/>
    <cellStyle name="强调文字颜色 3 3" xfId="220"/>
    <cellStyle name="强调文字颜色 4 2" xfId="221"/>
    <cellStyle name="强调文字颜色 4 3" xfId="222"/>
    <cellStyle name="强调文字颜色 5 2" xfId="223"/>
    <cellStyle name="强调文字颜色 5 3" xfId="224"/>
    <cellStyle name="强调文字颜色 6 2" xfId="225"/>
    <cellStyle name="强调文字颜色 6 3" xfId="226"/>
    <cellStyle name="适中 2" xfId="227"/>
    <cellStyle name="适中 3" xfId="228"/>
    <cellStyle name="输出 2" xfId="229"/>
    <cellStyle name="输出 3" xfId="230"/>
    <cellStyle name="输入 2" xfId="231"/>
    <cellStyle name="输入 3" xfId="232"/>
    <cellStyle name="注释 2" xfId="233"/>
    <cellStyle name="注释 3" xfId="234"/>
    <cellStyle name="0,0&#13;&#10;NA&#13;&#10;" xfId="23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163</xdr:row>
      <xdr:rowOff>38100</xdr:rowOff>
    </xdr:to>
    <xdr:sp>
      <xdr:nvSpPr>
        <xdr:cNvPr id="2" name="Text Box 22"/>
        <xdr:cNvSpPr txBox="1"/>
      </xdr:nvSpPr>
      <xdr:spPr>
        <a:xfrm>
          <a:off x="1847850" y="32727900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163</xdr:row>
      <xdr:rowOff>38100</xdr:rowOff>
    </xdr:to>
    <xdr:sp>
      <xdr:nvSpPr>
        <xdr:cNvPr id="3" name="Text Box 22"/>
        <xdr:cNvSpPr txBox="1"/>
      </xdr:nvSpPr>
      <xdr:spPr>
        <a:xfrm>
          <a:off x="1847850" y="32727900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57785</xdr:colOff>
      <xdr:row>163</xdr:row>
      <xdr:rowOff>38100</xdr:rowOff>
    </xdr:to>
    <xdr:sp>
      <xdr:nvSpPr>
        <xdr:cNvPr id="4" name="Text Box 22"/>
        <xdr:cNvSpPr txBox="1"/>
      </xdr:nvSpPr>
      <xdr:spPr>
        <a:xfrm>
          <a:off x="1847850" y="32727900"/>
          <a:ext cx="3530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162</xdr:row>
      <xdr:rowOff>0</xdr:rowOff>
    </xdr:from>
    <xdr:to>
      <xdr:col>3</xdr:col>
      <xdr:colOff>123825</xdr:colOff>
      <xdr:row>162</xdr:row>
      <xdr:rowOff>133985</xdr:rowOff>
    </xdr:to>
    <xdr:sp>
      <xdr:nvSpPr>
        <xdr:cNvPr id="5" name="Text Box 22"/>
        <xdr:cNvSpPr txBox="1"/>
      </xdr:nvSpPr>
      <xdr:spPr>
        <a:xfrm>
          <a:off x="1400175" y="32727900"/>
          <a:ext cx="21907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162</xdr:row>
      <xdr:rowOff>133985</xdr:rowOff>
    </xdr:to>
    <xdr:sp>
      <xdr:nvSpPr>
        <xdr:cNvPr id="6" name="Text Box 22"/>
        <xdr:cNvSpPr txBox="1"/>
      </xdr:nvSpPr>
      <xdr:spPr>
        <a:xfrm>
          <a:off x="1847850" y="32727900"/>
          <a:ext cx="12319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47625</xdr:rowOff>
    </xdr:to>
    <xdr:sp>
      <xdr:nvSpPr>
        <xdr:cNvPr id="7" name="Text Box 22"/>
        <xdr:cNvSpPr txBox="1"/>
      </xdr:nvSpPr>
      <xdr:spPr>
        <a:xfrm>
          <a:off x="1847850" y="32727900"/>
          <a:ext cx="3524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8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9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10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180975</xdr:rowOff>
    </xdr:to>
    <xdr:sp>
      <xdr:nvSpPr>
        <xdr:cNvPr id="11" name="Text Box 22"/>
        <xdr:cNvSpPr txBox="1"/>
      </xdr:nvSpPr>
      <xdr:spPr>
        <a:xfrm>
          <a:off x="1847850" y="32727900"/>
          <a:ext cx="3524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12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13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14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15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16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4</xdr:row>
      <xdr:rowOff>0</xdr:rowOff>
    </xdr:from>
    <xdr:to>
      <xdr:col>15</xdr:col>
      <xdr:colOff>123825</xdr:colOff>
      <xdr:row>5</xdr:row>
      <xdr:rowOff>38100</xdr:rowOff>
    </xdr:to>
    <xdr:sp>
      <xdr:nvSpPr>
        <xdr:cNvPr id="17" name="Text Box 22"/>
        <xdr:cNvSpPr txBox="1"/>
      </xdr:nvSpPr>
      <xdr:spPr>
        <a:xfrm>
          <a:off x="8763000" y="1123950"/>
          <a:ext cx="1619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4</xdr:row>
      <xdr:rowOff>0</xdr:rowOff>
    </xdr:from>
    <xdr:to>
      <xdr:col>15</xdr:col>
      <xdr:colOff>123825</xdr:colOff>
      <xdr:row>5</xdr:row>
      <xdr:rowOff>38100</xdr:rowOff>
    </xdr:to>
    <xdr:sp>
      <xdr:nvSpPr>
        <xdr:cNvPr id="18" name="Text Box 22"/>
        <xdr:cNvSpPr txBox="1"/>
      </xdr:nvSpPr>
      <xdr:spPr>
        <a:xfrm>
          <a:off x="8763000" y="1123950"/>
          <a:ext cx="1619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457200</xdr:colOff>
      <xdr:row>4</xdr:row>
      <xdr:rowOff>0</xdr:rowOff>
    </xdr:from>
    <xdr:to>
      <xdr:col>15</xdr:col>
      <xdr:colOff>123825</xdr:colOff>
      <xdr:row>4</xdr:row>
      <xdr:rowOff>133985</xdr:rowOff>
    </xdr:to>
    <xdr:sp>
      <xdr:nvSpPr>
        <xdr:cNvPr id="19" name="Text Box 22"/>
        <xdr:cNvSpPr txBox="1"/>
      </xdr:nvSpPr>
      <xdr:spPr>
        <a:xfrm>
          <a:off x="8763000" y="1123950"/>
          <a:ext cx="161925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163</xdr:row>
      <xdr:rowOff>38100</xdr:rowOff>
    </xdr:to>
    <xdr:sp>
      <xdr:nvSpPr>
        <xdr:cNvPr id="20" name="Text Box 22"/>
        <xdr:cNvSpPr txBox="1"/>
      </xdr:nvSpPr>
      <xdr:spPr>
        <a:xfrm>
          <a:off x="1847850" y="32727900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163</xdr:row>
      <xdr:rowOff>38100</xdr:rowOff>
    </xdr:to>
    <xdr:sp>
      <xdr:nvSpPr>
        <xdr:cNvPr id="21" name="Text Box 22"/>
        <xdr:cNvSpPr txBox="1"/>
      </xdr:nvSpPr>
      <xdr:spPr>
        <a:xfrm>
          <a:off x="1847850" y="32727900"/>
          <a:ext cx="12319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57785</xdr:colOff>
      <xdr:row>163</xdr:row>
      <xdr:rowOff>38100</xdr:rowOff>
    </xdr:to>
    <xdr:sp>
      <xdr:nvSpPr>
        <xdr:cNvPr id="22" name="Text Box 22"/>
        <xdr:cNvSpPr txBox="1"/>
      </xdr:nvSpPr>
      <xdr:spPr>
        <a:xfrm>
          <a:off x="1847850" y="32727900"/>
          <a:ext cx="35306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352425</xdr:colOff>
      <xdr:row>162</xdr:row>
      <xdr:rowOff>0</xdr:rowOff>
    </xdr:from>
    <xdr:to>
      <xdr:col>4</xdr:col>
      <xdr:colOff>123190</xdr:colOff>
      <xdr:row>162</xdr:row>
      <xdr:rowOff>133985</xdr:rowOff>
    </xdr:to>
    <xdr:sp>
      <xdr:nvSpPr>
        <xdr:cNvPr id="23" name="Text Box 22"/>
        <xdr:cNvSpPr txBox="1"/>
      </xdr:nvSpPr>
      <xdr:spPr>
        <a:xfrm>
          <a:off x="1847850" y="32727900"/>
          <a:ext cx="12319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47625</xdr:rowOff>
    </xdr:to>
    <xdr:sp>
      <xdr:nvSpPr>
        <xdr:cNvPr id="24" name="Text Box 22"/>
        <xdr:cNvSpPr txBox="1"/>
      </xdr:nvSpPr>
      <xdr:spPr>
        <a:xfrm>
          <a:off x="1847850" y="32727900"/>
          <a:ext cx="3524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25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26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27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180975</xdr:rowOff>
    </xdr:to>
    <xdr:sp>
      <xdr:nvSpPr>
        <xdr:cNvPr id="28" name="Text Box 22"/>
        <xdr:cNvSpPr txBox="1"/>
      </xdr:nvSpPr>
      <xdr:spPr>
        <a:xfrm>
          <a:off x="1847850" y="32727900"/>
          <a:ext cx="3524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29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30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123825</xdr:colOff>
      <xdr:row>162</xdr:row>
      <xdr:rowOff>161925</xdr:rowOff>
    </xdr:to>
    <xdr:sp>
      <xdr:nvSpPr>
        <xdr:cNvPr id="31" name="Text Box 22"/>
        <xdr:cNvSpPr txBox="1"/>
      </xdr:nvSpPr>
      <xdr:spPr>
        <a:xfrm>
          <a:off x="1847850" y="32727900"/>
          <a:ext cx="4191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32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57150</xdr:colOff>
      <xdr:row>162</xdr:row>
      <xdr:rowOff>161925</xdr:rowOff>
    </xdr:to>
    <xdr:sp>
      <xdr:nvSpPr>
        <xdr:cNvPr id="33" name="Text Box 22"/>
        <xdr:cNvSpPr txBox="1"/>
      </xdr:nvSpPr>
      <xdr:spPr>
        <a:xfrm>
          <a:off x="1847850" y="32727900"/>
          <a:ext cx="3524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3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4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5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2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2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2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2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3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4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5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6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2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3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1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1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2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3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4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5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6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7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8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48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4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5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6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6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1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2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73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7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8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6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6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6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6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8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1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92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9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0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5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5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6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0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1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2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12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1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2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5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6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7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8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2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3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3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4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4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5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6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7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6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7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8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89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0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1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2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3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4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5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6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7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8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499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0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1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2" name="Text Box 1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3" name="Text Box 18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4" name="Text Box 19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47625</xdr:rowOff>
    </xdr:to>
    <xdr:sp>
      <xdr:nvSpPr>
        <xdr:cNvPr id="1505" name="Text Box 22"/>
        <xdr:cNvSpPr txBox="1"/>
      </xdr:nvSpPr>
      <xdr:spPr>
        <a:xfrm>
          <a:off x="1362075" y="32727900"/>
          <a:ext cx="5715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5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6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6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6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1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2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3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4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5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6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76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7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8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89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0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1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2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4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5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6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7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8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39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0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1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2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3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4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5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6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7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8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49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50" name="Text Box 1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51" name="Text Box 18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52" name="Text Box 19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28575</xdr:rowOff>
    </xdr:to>
    <xdr:sp>
      <xdr:nvSpPr>
        <xdr:cNvPr id="1953" name="Text Box 22"/>
        <xdr:cNvSpPr txBox="1"/>
      </xdr:nvSpPr>
      <xdr:spPr>
        <a:xfrm>
          <a:off x="1362075" y="32727900"/>
          <a:ext cx="5715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8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199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0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1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2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3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4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5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2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3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4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5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6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7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8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69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0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1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2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3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4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5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6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7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8" name="Text Box 1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79" name="Text Box 18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80" name="Text Box 19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180975</xdr:rowOff>
    </xdr:to>
    <xdr:sp>
      <xdr:nvSpPr>
        <xdr:cNvPr id="2081" name="Text Box 22"/>
        <xdr:cNvSpPr txBox="1"/>
      </xdr:nvSpPr>
      <xdr:spPr>
        <a:xfrm>
          <a:off x="1362075" y="32727900"/>
          <a:ext cx="571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8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09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0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1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1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1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2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7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8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29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0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1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3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3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4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6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6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6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6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7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8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49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0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1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252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3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4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5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6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7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8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59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0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1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2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3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4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265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6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6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7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78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7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8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1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6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297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29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0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0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0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0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0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1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16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1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2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29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29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0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1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2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3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3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4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49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0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1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2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4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5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6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7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8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39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0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1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2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3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4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5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6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7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8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49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50" name="Text Box 1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51" name="Text Box 18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52" name="Text Box 19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93980</xdr:rowOff>
    </xdr:to>
    <xdr:sp>
      <xdr:nvSpPr>
        <xdr:cNvPr id="3553" name="Text Box 22"/>
        <xdr:cNvSpPr txBox="1"/>
      </xdr:nvSpPr>
      <xdr:spPr>
        <a:xfrm>
          <a:off x="1362075" y="112395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5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6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7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8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59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0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1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2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3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4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5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2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3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4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5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6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7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8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69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0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1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2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3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4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5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6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7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8" name="Text Box 1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79" name="Text Box 18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80" name="Text Box 19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163</xdr:row>
      <xdr:rowOff>17145</xdr:rowOff>
    </xdr:to>
    <xdr:sp>
      <xdr:nvSpPr>
        <xdr:cNvPr id="3681" name="Text Box 22"/>
        <xdr:cNvSpPr txBox="1"/>
      </xdr:nvSpPr>
      <xdr:spPr>
        <a:xfrm>
          <a:off x="1362075" y="3272790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6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7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6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7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8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79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80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8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39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3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3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4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5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6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7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2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3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4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5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6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7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8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89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0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1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2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3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4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5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6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7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8" name="Text Box 1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3999" name="Text Box 18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4000" name="Text Box 19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4</xdr:row>
      <xdr:rowOff>0</xdr:rowOff>
    </xdr:from>
    <xdr:to>
      <xdr:col>2</xdr:col>
      <xdr:colOff>476250</xdr:colOff>
      <xdr:row>5</xdr:row>
      <xdr:rowOff>76200</xdr:rowOff>
    </xdr:to>
    <xdr:sp>
      <xdr:nvSpPr>
        <xdr:cNvPr id="4001" name="Text Box 22"/>
        <xdr:cNvSpPr txBox="1"/>
      </xdr:nvSpPr>
      <xdr:spPr>
        <a:xfrm>
          <a:off x="1362075" y="112395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3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4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5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6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7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8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09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0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0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1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2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3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4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5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6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7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8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19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0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1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2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3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4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5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6" name="Text Box 1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7" name="Text Box 18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8" name="Text Box 19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162</xdr:row>
      <xdr:rowOff>0</xdr:rowOff>
    </xdr:from>
    <xdr:to>
      <xdr:col>2</xdr:col>
      <xdr:colOff>476250</xdr:colOff>
      <xdr:row>162</xdr:row>
      <xdr:rowOff>198120</xdr:rowOff>
    </xdr:to>
    <xdr:sp>
      <xdr:nvSpPr>
        <xdr:cNvPr id="4129" name="Text Box 22"/>
        <xdr:cNvSpPr txBox="1"/>
      </xdr:nvSpPr>
      <xdr:spPr>
        <a:xfrm>
          <a:off x="1362075" y="3272790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3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4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5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6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7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8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9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9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9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19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1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6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7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8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2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2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3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4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5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6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7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38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8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8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8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8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3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6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7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8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4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5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4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5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6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7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8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19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0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1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2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3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4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5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6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7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8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29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0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1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2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3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4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5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6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7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8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39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0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1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2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3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4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5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6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7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8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49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0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1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2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3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4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5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6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7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8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59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0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1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2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3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4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5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6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7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8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69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0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1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2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3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4" name="Text Box 1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5" name="Text Box 18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6" name="Text Box 19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93980</xdr:rowOff>
    </xdr:to>
    <xdr:sp>
      <xdr:nvSpPr>
        <xdr:cNvPr id="4577" name="Text Box 22"/>
        <xdr:cNvSpPr txBox="1"/>
      </xdr:nvSpPr>
      <xdr:spPr>
        <a:xfrm>
          <a:off x="1362075" y="31127700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7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7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8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59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0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1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2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3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4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5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6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7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6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7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8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89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0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1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2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3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4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5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6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7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8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699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0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1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2" name="Text Box 1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3" name="Text Box 18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4" name="Text Box 19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157</xdr:row>
      <xdr:rowOff>17145</xdr:rowOff>
    </xdr:to>
    <xdr:sp>
      <xdr:nvSpPr>
        <xdr:cNvPr id="4705" name="Text Box 22"/>
        <xdr:cNvSpPr txBox="1"/>
      </xdr:nvSpPr>
      <xdr:spPr>
        <a:xfrm>
          <a:off x="1362075" y="315277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76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7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8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79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0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1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2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3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3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3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83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6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7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8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8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49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6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7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8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499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6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7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8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09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0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1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2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3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4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5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6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7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8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19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0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1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2" name="Text Box 1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3" name="Text Box 18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4" name="Text Box 19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154</xdr:row>
      <xdr:rowOff>0</xdr:rowOff>
    </xdr:from>
    <xdr:to>
      <xdr:col>2</xdr:col>
      <xdr:colOff>476250</xdr:colOff>
      <xdr:row>155</xdr:row>
      <xdr:rowOff>76200</xdr:rowOff>
    </xdr:to>
    <xdr:sp>
      <xdr:nvSpPr>
        <xdr:cNvPr id="5025" name="Text Box 22"/>
        <xdr:cNvSpPr txBox="1"/>
      </xdr:nvSpPr>
      <xdr:spPr>
        <a:xfrm>
          <a:off x="1362075" y="31127700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5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6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7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8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09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0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1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2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4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5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6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7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8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39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0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1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2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3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4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5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6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7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8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49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50" name="Text Box 1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51" name="Text Box 18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52" name="Text Box 19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156</xdr:row>
      <xdr:rowOff>0</xdr:rowOff>
    </xdr:from>
    <xdr:to>
      <xdr:col>2</xdr:col>
      <xdr:colOff>476250</xdr:colOff>
      <xdr:row>156</xdr:row>
      <xdr:rowOff>198120</xdr:rowOff>
    </xdr:to>
    <xdr:sp>
      <xdr:nvSpPr>
        <xdr:cNvPr id="5153" name="Text Box 22"/>
        <xdr:cNvSpPr txBox="1"/>
      </xdr:nvSpPr>
      <xdr:spPr>
        <a:xfrm>
          <a:off x="1362075" y="315277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5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6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7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8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19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0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21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4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8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29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0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3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4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4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4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4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5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6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7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8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39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40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4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8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49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0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5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38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39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0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1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2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3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4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5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6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7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8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49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0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1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2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3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4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5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6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7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8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59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0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1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2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3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4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5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6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7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8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69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0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1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2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3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4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5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6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7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8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79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0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1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2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3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4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5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6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7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8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89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0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1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2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3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4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5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6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7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8" name="Text Box 1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599" name="Text Box 18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600" name="Text Box 19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93980</xdr:rowOff>
    </xdr:to>
    <xdr:sp>
      <xdr:nvSpPr>
        <xdr:cNvPr id="5601" name="Text Box 22"/>
        <xdr:cNvSpPr txBox="1"/>
      </xdr:nvSpPr>
      <xdr:spPr>
        <a:xfrm>
          <a:off x="1362075" y="30527625"/>
          <a:ext cx="5715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0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1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2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3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4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5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6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7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8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69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0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0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1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2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3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4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5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6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7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8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19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0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1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2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3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4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5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6" name="Text Box 1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7" name="Text Box 18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8" name="Text Box 19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145</xdr:row>
      <xdr:rowOff>17145</xdr:rowOff>
    </xdr:to>
    <xdr:sp>
      <xdr:nvSpPr>
        <xdr:cNvPr id="5729" name="Text Box 22"/>
        <xdr:cNvSpPr txBox="1"/>
      </xdr:nvSpPr>
      <xdr:spPr>
        <a:xfrm>
          <a:off x="1362075" y="29127450"/>
          <a:ext cx="5715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4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8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9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9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9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79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79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0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1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2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3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4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85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8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89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0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4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59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8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8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8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8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599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0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1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2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0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1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2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3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4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5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6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7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8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39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0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1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2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3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4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5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6" name="Text Box 1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7" name="Text Box 18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8" name="Text Box 19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151</xdr:row>
      <xdr:rowOff>0</xdr:rowOff>
    </xdr:from>
    <xdr:to>
      <xdr:col>2</xdr:col>
      <xdr:colOff>476250</xdr:colOff>
      <xdr:row>152</xdr:row>
      <xdr:rowOff>76200</xdr:rowOff>
    </xdr:to>
    <xdr:sp>
      <xdr:nvSpPr>
        <xdr:cNvPr id="6049" name="Text Box 22"/>
        <xdr:cNvSpPr txBox="1"/>
      </xdr:nvSpPr>
      <xdr:spPr>
        <a:xfrm>
          <a:off x="1362075" y="30527625"/>
          <a:ext cx="5715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7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8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09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0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1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2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3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4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8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59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0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1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2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3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4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5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6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7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8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69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0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1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2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3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4" name="Text Box 1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5" name="Text Box 18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6" name="Text Box 19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419100</xdr:colOff>
      <xdr:row>144</xdr:row>
      <xdr:rowOff>0</xdr:rowOff>
    </xdr:from>
    <xdr:to>
      <xdr:col>2</xdr:col>
      <xdr:colOff>476250</xdr:colOff>
      <xdr:row>144</xdr:row>
      <xdr:rowOff>198120</xdr:rowOff>
    </xdr:to>
    <xdr:sp>
      <xdr:nvSpPr>
        <xdr:cNvPr id="6177" name="Text Box 22"/>
        <xdr:cNvSpPr txBox="1"/>
      </xdr:nvSpPr>
      <xdr:spPr>
        <a:xfrm>
          <a:off x="1362075" y="29127450"/>
          <a:ext cx="5715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186"/>
  <sheetViews>
    <sheetView workbookViewId="0">
      <selection activeCell="I17" sqref="I17"/>
    </sheetView>
  </sheetViews>
  <sheetFormatPr defaultColWidth="8.75" defaultRowHeight="15.75"/>
  <cols>
    <col min="1" max="1" width="4.25" style="49" customWidth="1"/>
    <col min="2" max="2" width="18.625" style="50" customWidth="1"/>
    <col min="3" max="3" width="18.125" style="50" customWidth="1"/>
    <col min="4" max="4" width="18.375" style="51" customWidth="1"/>
    <col min="5" max="5" width="13.75" style="52" customWidth="1"/>
    <col min="6" max="6" width="5.625" style="52" customWidth="1"/>
    <col min="7" max="7" width="6.625" style="52" customWidth="1"/>
    <col min="8" max="8" width="13.25" style="53" customWidth="1"/>
    <col min="9" max="9" width="12" style="53" customWidth="1"/>
    <col min="10" max="10" width="5.375" style="49" customWidth="1"/>
    <col min="11" max="31" width="9" style="49"/>
    <col min="32" max="16384" width="8.75" style="49"/>
  </cols>
  <sheetData>
    <row r="1" ht="24" customHeight="1" spans="1:100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</row>
    <row r="2" s="47" customFormat="1" ht="18.75" spans="1:1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72"/>
    </row>
    <row r="3" s="48" customFormat="1" ht="18" customHeight="1" spans="1:11">
      <c r="A3" s="56" t="s">
        <v>2</v>
      </c>
      <c r="B3" s="56" t="s">
        <v>3</v>
      </c>
      <c r="C3" s="56" t="s">
        <v>4</v>
      </c>
      <c r="D3" s="56" t="s">
        <v>5</v>
      </c>
      <c r="E3" s="65" t="s">
        <v>6</v>
      </c>
      <c r="F3" s="56" t="s">
        <v>7</v>
      </c>
      <c r="G3" s="56" t="s">
        <v>8</v>
      </c>
      <c r="H3" s="66" t="s">
        <v>9</v>
      </c>
      <c r="I3" s="73"/>
      <c r="J3" s="65" t="s">
        <v>10</v>
      </c>
      <c r="K3" s="74"/>
    </row>
    <row r="4" s="48" customFormat="1" ht="20.1" customHeight="1" spans="1:11">
      <c r="A4" s="56"/>
      <c r="B4" s="57"/>
      <c r="C4" s="56"/>
      <c r="D4" s="56"/>
      <c r="E4" s="65"/>
      <c r="F4" s="56"/>
      <c r="G4" s="56"/>
      <c r="H4" s="56" t="s">
        <v>11</v>
      </c>
      <c r="I4" s="56" t="s">
        <v>12</v>
      </c>
      <c r="J4" s="65"/>
      <c r="K4" s="74"/>
    </row>
    <row r="5" s="48" customFormat="1" ht="24.95" customHeight="1" spans="1:11">
      <c r="A5" s="56">
        <v>1</v>
      </c>
      <c r="B5" s="58" t="s">
        <v>13</v>
      </c>
      <c r="C5" s="58" t="s">
        <v>13</v>
      </c>
      <c r="D5" s="58" t="s">
        <v>14</v>
      </c>
      <c r="E5" s="67" t="s">
        <v>15</v>
      </c>
      <c r="F5" s="68">
        <v>157</v>
      </c>
      <c r="G5" s="68">
        <v>597</v>
      </c>
      <c r="H5" s="69">
        <v>358200</v>
      </c>
      <c r="I5" s="69">
        <f>H5</f>
        <v>358200</v>
      </c>
      <c r="J5" s="65"/>
      <c r="K5" s="74"/>
    </row>
    <row r="6" ht="24" customHeight="1" spans="1:100">
      <c r="A6" s="59" t="s">
        <v>12</v>
      </c>
      <c r="B6" s="59"/>
      <c r="C6" s="59"/>
      <c r="D6" s="59"/>
      <c r="E6" s="59"/>
      <c r="F6" s="68">
        <f>SUM(F5:F5)</f>
        <v>157</v>
      </c>
      <c r="G6" s="68">
        <f>SUM(G5:G5)</f>
        <v>597</v>
      </c>
      <c r="H6" s="69">
        <f>SUM(H5:H5)</f>
        <v>358200</v>
      </c>
      <c r="I6" s="69">
        <f>SUM(I5:I5)</f>
        <v>358200</v>
      </c>
      <c r="J6" s="68"/>
      <c r="K6" s="6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</row>
    <row r="7" ht="16.5" customHeight="1" spans="1:100">
      <c r="A7" s="60"/>
      <c r="B7" s="39" t="s">
        <v>16</v>
      </c>
      <c r="C7" s="39"/>
      <c r="D7" s="39" t="s">
        <v>17</v>
      </c>
      <c r="E7" s="42" t="s">
        <v>18</v>
      </c>
      <c r="F7" s="39"/>
      <c r="G7" s="39"/>
      <c r="H7" s="39"/>
      <c r="I7" s="45" t="s">
        <v>19</v>
      </c>
      <c r="J7" s="75"/>
      <c r="K7" s="62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</row>
    <row r="8" ht="24.6" customHeight="1" spans="1:100">
      <c r="A8" s="61"/>
      <c r="B8" s="62"/>
      <c r="C8" s="63"/>
      <c r="D8" s="63"/>
      <c r="E8" s="61"/>
      <c r="F8" s="61"/>
      <c r="G8" s="61"/>
      <c r="H8" s="61"/>
      <c r="I8" s="61"/>
      <c r="K8" s="62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</row>
    <row r="9" ht="16.5" customHeight="1" spans="2:100">
      <c r="B9" s="49"/>
      <c r="C9" s="49"/>
      <c r="D9" s="49"/>
      <c r="E9" s="49"/>
      <c r="F9" s="49"/>
      <c r="G9" s="49"/>
      <c r="H9" s="49"/>
      <c r="I9" s="49"/>
      <c r="J9" s="50"/>
      <c r="K9" s="62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</row>
    <row r="10" ht="16.5" customHeight="1" spans="2:100">
      <c r="B10" s="62"/>
      <c r="C10" s="63"/>
      <c r="D10" s="61"/>
      <c r="E10" s="64"/>
      <c r="F10" s="64"/>
      <c r="G10" s="64"/>
      <c r="H10" s="70"/>
      <c r="I10" s="70"/>
      <c r="J10" s="50"/>
      <c r="K10" s="62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</row>
    <row r="11" ht="16.5" customHeight="1" spans="2:100">
      <c r="B11" s="62"/>
      <c r="C11" s="63"/>
      <c r="D11" s="61"/>
      <c r="E11" s="64"/>
      <c r="F11" s="64"/>
      <c r="G11" s="64"/>
      <c r="H11" s="70"/>
      <c r="I11" s="70"/>
      <c r="J11" s="50"/>
      <c r="K11" s="62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</row>
    <row r="12" ht="16.5" customHeight="1" spans="2:100">
      <c r="B12" s="62"/>
      <c r="C12" s="63"/>
      <c r="D12" s="61"/>
      <c r="E12" s="64"/>
      <c r="F12" s="64"/>
      <c r="G12" s="64"/>
      <c r="H12" s="70"/>
      <c r="I12" s="70"/>
      <c r="J12" s="50"/>
      <c r="K12" s="62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</row>
    <row r="13" spans="2:100">
      <c r="B13" s="64"/>
      <c r="C13" s="63"/>
      <c r="D13" s="61"/>
      <c r="E13" s="64"/>
      <c r="F13" s="64"/>
      <c r="G13" s="64"/>
      <c r="H13" s="70"/>
      <c r="I13" s="70"/>
      <c r="J13" s="50"/>
      <c r="K13" s="62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</row>
    <row r="14" spans="2:100">
      <c r="B14" s="62"/>
      <c r="C14" s="63"/>
      <c r="D14" s="61"/>
      <c r="E14" s="64"/>
      <c r="F14" s="64"/>
      <c r="G14" s="64"/>
      <c r="H14" s="70"/>
      <c r="I14" s="70"/>
      <c r="J14" s="50"/>
      <c r="K14" s="62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</row>
    <row r="15" spans="2:100">
      <c r="B15" s="62"/>
      <c r="C15" s="63"/>
      <c r="D15" s="61"/>
      <c r="E15" s="64"/>
      <c r="F15" s="64"/>
      <c r="G15" s="64"/>
      <c r="H15" s="70"/>
      <c r="I15" s="70"/>
      <c r="J15" s="50"/>
      <c r="K15" s="62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</row>
    <row r="16" spans="2:100">
      <c r="B16" s="62"/>
      <c r="C16" s="63"/>
      <c r="D16" s="61"/>
      <c r="E16" s="64"/>
      <c r="F16" s="64"/>
      <c r="G16" s="64"/>
      <c r="H16" s="70"/>
      <c r="I16" s="70"/>
      <c r="J16" s="50"/>
      <c r="K16" s="62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</row>
    <row r="17" spans="2:100">
      <c r="B17" s="62"/>
      <c r="C17" s="63"/>
      <c r="D17" s="61"/>
      <c r="E17" s="64"/>
      <c r="F17" s="64"/>
      <c r="G17" s="64"/>
      <c r="H17" s="70"/>
      <c r="I17" s="70"/>
      <c r="J17" s="50"/>
      <c r="K17" s="62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</row>
    <row r="18" spans="2:100">
      <c r="B18" s="62"/>
      <c r="C18" s="63"/>
      <c r="D18" s="61"/>
      <c r="E18" s="64"/>
      <c r="F18" s="64"/>
      <c r="G18" s="64"/>
      <c r="H18" s="70"/>
      <c r="I18" s="70"/>
      <c r="J18" s="50"/>
      <c r="K18" s="62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</row>
    <row r="19" spans="2:100">
      <c r="B19" s="62"/>
      <c r="C19" s="63"/>
      <c r="D19" s="61"/>
      <c r="E19" s="64"/>
      <c r="F19" s="64"/>
      <c r="G19" s="64"/>
      <c r="H19" s="70"/>
      <c r="I19" s="70"/>
      <c r="J19" s="50"/>
      <c r="K19" s="62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</row>
    <row r="20" spans="2:100">
      <c r="B20" s="62"/>
      <c r="C20" s="63"/>
      <c r="D20" s="61"/>
      <c r="E20" s="64"/>
      <c r="F20" s="64"/>
      <c r="G20" s="64"/>
      <c r="H20" s="70"/>
      <c r="I20" s="70"/>
      <c r="J20" s="50"/>
      <c r="K20" s="62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</row>
    <row r="21" spans="2:100">
      <c r="B21" s="62"/>
      <c r="C21" s="63"/>
      <c r="D21" s="61"/>
      <c r="E21" s="64"/>
      <c r="F21" s="64"/>
      <c r="G21" s="64"/>
      <c r="H21" s="70"/>
      <c r="I21" s="70"/>
      <c r="J21" s="50"/>
      <c r="K21" s="62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</row>
    <row r="22" spans="2:100">
      <c r="B22" s="62"/>
      <c r="C22" s="63"/>
      <c r="D22" s="61"/>
      <c r="E22" s="64"/>
      <c r="F22" s="64"/>
      <c r="G22" s="64"/>
      <c r="H22" s="70"/>
      <c r="I22" s="70"/>
      <c r="J22" s="50"/>
      <c r="K22" s="62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</row>
    <row r="23" spans="2:100">
      <c r="B23" s="62"/>
      <c r="C23" s="63"/>
      <c r="D23" s="61"/>
      <c r="E23" s="64"/>
      <c r="F23" s="64"/>
      <c r="G23" s="64"/>
      <c r="H23" s="70"/>
      <c r="I23" s="70"/>
      <c r="J23" s="50"/>
      <c r="K23" s="62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</row>
    <row r="24" spans="2:100">
      <c r="B24" s="62"/>
      <c r="C24" s="63"/>
      <c r="D24" s="61"/>
      <c r="E24" s="64"/>
      <c r="F24" s="64"/>
      <c r="G24" s="64"/>
      <c r="H24" s="70"/>
      <c r="I24" s="70"/>
      <c r="J24" s="50"/>
      <c r="K24" s="62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</row>
    <row r="25" spans="2:100">
      <c r="B25" s="62"/>
      <c r="C25" s="63"/>
      <c r="D25" s="61"/>
      <c r="E25" s="64"/>
      <c r="F25" s="64"/>
      <c r="G25" s="64"/>
      <c r="H25" s="70"/>
      <c r="I25" s="70"/>
      <c r="J25" s="50"/>
      <c r="K25" s="62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</row>
    <row r="26" spans="2:100">
      <c r="B26" s="62"/>
      <c r="C26" s="63"/>
      <c r="D26" s="61"/>
      <c r="E26" s="64"/>
      <c r="F26" s="64"/>
      <c r="G26" s="64"/>
      <c r="H26" s="70"/>
      <c r="I26" s="70"/>
      <c r="J26" s="50"/>
      <c r="K26" s="62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</row>
    <row r="27" spans="2:100">
      <c r="B27" s="62"/>
      <c r="C27" s="63"/>
      <c r="D27" s="61"/>
      <c r="E27" s="64"/>
      <c r="F27" s="64"/>
      <c r="G27" s="64"/>
      <c r="H27" s="70"/>
      <c r="I27" s="70"/>
      <c r="J27" s="50"/>
      <c r="K27" s="62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</row>
    <row r="28" spans="2:100">
      <c r="B28" s="62"/>
      <c r="C28" s="63"/>
      <c r="D28" s="61"/>
      <c r="E28" s="64"/>
      <c r="F28" s="64"/>
      <c r="G28" s="64"/>
      <c r="H28" s="70"/>
      <c r="I28" s="70"/>
      <c r="J28" s="50"/>
      <c r="K28" s="62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</row>
    <row r="29" spans="2:100">
      <c r="B29" s="62"/>
      <c r="C29" s="63"/>
      <c r="D29" s="61"/>
      <c r="E29" s="64"/>
      <c r="F29" s="64"/>
      <c r="G29" s="64"/>
      <c r="H29" s="70"/>
      <c r="I29" s="70"/>
      <c r="J29" s="50"/>
      <c r="K29" s="62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</row>
    <row r="30" spans="2:100">
      <c r="B30" s="62"/>
      <c r="C30" s="63"/>
      <c r="D30" s="61"/>
      <c r="E30" s="64"/>
      <c r="F30" s="64"/>
      <c r="G30" s="64"/>
      <c r="H30" s="70"/>
      <c r="I30" s="70"/>
      <c r="J30" s="50"/>
      <c r="K30" s="62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</row>
    <row r="31" spans="2:100">
      <c r="B31" s="62"/>
      <c r="C31" s="63"/>
      <c r="D31" s="61"/>
      <c r="E31" s="64"/>
      <c r="F31" s="64"/>
      <c r="G31" s="64"/>
      <c r="H31" s="70"/>
      <c r="I31" s="70"/>
      <c r="J31" s="50"/>
      <c r="K31" s="62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</row>
    <row r="32" spans="2:100">
      <c r="B32" s="62"/>
      <c r="C32" s="63"/>
      <c r="D32" s="61"/>
      <c r="E32" s="64"/>
      <c r="F32" s="64"/>
      <c r="G32" s="64"/>
      <c r="H32" s="70"/>
      <c r="I32" s="70"/>
      <c r="J32" s="50"/>
      <c r="K32" s="62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</row>
    <row r="33" spans="2:100">
      <c r="B33" s="62"/>
      <c r="C33" s="63"/>
      <c r="D33" s="61"/>
      <c r="E33" s="64"/>
      <c r="F33" s="64"/>
      <c r="G33" s="64"/>
      <c r="H33" s="70"/>
      <c r="I33" s="70"/>
      <c r="J33" s="50"/>
      <c r="K33" s="62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</row>
    <row r="34" spans="2:100">
      <c r="B34" s="62"/>
      <c r="C34" s="63"/>
      <c r="D34" s="61"/>
      <c r="E34" s="64"/>
      <c r="F34" s="64"/>
      <c r="G34" s="64"/>
      <c r="H34" s="70"/>
      <c r="I34" s="70"/>
      <c r="J34" s="50"/>
      <c r="K34" s="62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</row>
    <row r="35" spans="2:100">
      <c r="B35" s="62"/>
      <c r="C35" s="63"/>
      <c r="D35" s="61"/>
      <c r="E35" s="64"/>
      <c r="F35" s="64"/>
      <c r="G35" s="64"/>
      <c r="H35" s="70"/>
      <c r="I35" s="70"/>
      <c r="J35" s="50"/>
      <c r="K35" s="62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</row>
    <row r="36" spans="2:100">
      <c r="B36" s="62"/>
      <c r="C36" s="63"/>
      <c r="D36" s="61"/>
      <c r="E36" s="64"/>
      <c r="F36" s="64"/>
      <c r="G36" s="64"/>
      <c r="H36" s="70"/>
      <c r="I36" s="70"/>
      <c r="J36" s="50"/>
      <c r="K36" s="62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</row>
    <row r="37" spans="2:100">
      <c r="B37" s="62"/>
      <c r="C37" s="63"/>
      <c r="D37" s="61"/>
      <c r="E37" s="64"/>
      <c r="F37" s="64"/>
      <c r="G37" s="64"/>
      <c r="H37" s="70"/>
      <c r="I37" s="70"/>
      <c r="J37" s="50"/>
      <c r="K37" s="62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</row>
    <row r="38" spans="2:100">
      <c r="B38" s="62"/>
      <c r="C38" s="63"/>
      <c r="D38" s="61"/>
      <c r="E38" s="64"/>
      <c r="F38" s="64"/>
      <c r="G38" s="64"/>
      <c r="H38" s="70"/>
      <c r="I38" s="70"/>
      <c r="J38" s="50"/>
      <c r="K38" s="62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</row>
    <row r="39" spans="2:100">
      <c r="B39" s="62"/>
      <c r="C39" s="63"/>
      <c r="D39" s="61"/>
      <c r="E39" s="64"/>
      <c r="F39" s="64"/>
      <c r="G39" s="64"/>
      <c r="H39" s="70"/>
      <c r="I39" s="70"/>
      <c r="J39" s="50"/>
      <c r="K39" s="62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</row>
    <row r="40" spans="2:100">
      <c r="B40" s="62"/>
      <c r="C40" s="63"/>
      <c r="D40" s="61"/>
      <c r="E40" s="64"/>
      <c r="F40" s="64"/>
      <c r="G40" s="64"/>
      <c r="H40" s="70"/>
      <c r="I40" s="70"/>
      <c r="J40" s="50"/>
      <c r="K40" s="62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</row>
    <row r="41" spans="2:100">
      <c r="B41" s="62"/>
      <c r="C41" s="63"/>
      <c r="D41" s="61"/>
      <c r="E41" s="64"/>
      <c r="F41" s="64"/>
      <c r="G41" s="64"/>
      <c r="H41" s="70"/>
      <c r="I41" s="70"/>
      <c r="J41" s="50"/>
      <c r="K41" s="62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</row>
    <row r="42" spans="2:100">
      <c r="B42" s="62"/>
      <c r="C42" s="63"/>
      <c r="D42" s="61"/>
      <c r="E42" s="64"/>
      <c r="F42" s="64"/>
      <c r="G42" s="64"/>
      <c r="H42" s="70"/>
      <c r="I42" s="70"/>
      <c r="J42" s="50"/>
      <c r="K42" s="62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</row>
    <row r="43" spans="2:100">
      <c r="B43" s="62"/>
      <c r="C43" s="63"/>
      <c r="D43" s="61"/>
      <c r="E43" s="64"/>
      <c r="F43" s="64"/>
      <c r="G43" s="64"/>
      <c r="H43" s="70"/>
      <c r="I43" s="70"/>
      <c r="J43" s="50"/>
      <c r="K43" s="62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</row>
    <row r="44" spans="2:100">
      <c r="B44" s="62"/>
      <c r="C44" s="63"/>
      <c r="D44" s="61"/>
      <c r="E44" s="64"/>
      <c r="F44" s="64"/>
      <c r="G44" s="64"/>
      <c r="H44" s="70"/>
      <c r="I44" s="70"/>
      <c r="J44" s="50"/>
      <c r="K44" s="62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</row>
    <row r="45" spans="2:100">
      <c r="B45" s="62"/>
      <c r="C45" s="63"/>
      <c r="D45" s="61"/>
      <c r="E45" s="64"/>
      <c r="F45" s="64"/>
      <c r="G45" s="64"/>
      <c r="H45" s="70"/>
      <c r="I45" s="70"/>
      <c r="J45" s="50"/>
      <c r="K45" s="62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</row>
    <row r="46" spans="2:100">
      <c r="B46" s="62"/>
      <c r="C46" s="63"/>
      <c r="D46" s="61"/>
      <c r="E46" s="64"/>
      <c r="F46" s="64"/>
      <c r="G46" s="64"/>
      <c r="H46" s="70"/>
      <c r="I46" s="70"/>
      <c r="J46" s="50"/>
      <c r="K46" s="62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</row>
    <row r="47" spans="2:100">
      <c r="B47" s="62"/>
      <c r="C47" s="63"/>
      <c r="D47" s="61"/>
      <c r="E47" s="64"/>
      <c r="F47" s="64"/>
      <c r="G47" s="64"/>
      <c r="H47" s="70"/>
      <c r="I47" s="70"/>
      <c r="J47" s="50"/>
      <c r="K47" s="6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</row>
    <row r="48" spans="2:100">
      <c r="B48" s="62"/>
      <c r="C48" s="63"/>
      <c r="D48" s="61"/>
      <c r="E48" s="64"/>
      <c r="F48" s="64"/>
      <c r="G48" s="64"/>
      <c r="H48" s="70"/>
      <c r="I48" s="70"/>
      <c r="J48" s="50"/>
      <c r="K48" s="6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</row>
    <row r="49" spans="2:100">
      <c r="B49" s="62"/>
      <c r="C49" s="63"/>
      <c r="D49" s="61"/>
      <c r="E49" s="64"/>
      <c r="F49" s="64"/>
      <c r="G49" s="64"/>
      <c r="H49" s="70"/>
      <c r="I49" s="70"/>
      <c r="J49" s="50"/>
      <c r="K49" s="6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</row>
    <row r="50" spans="2:100">
      <c r="B50" s="62"/>
      <c r="C50" s="63"/>
      <c r="D50" s="61"/>
      <c r="E50" s="64"/>
      <c r="F50" s="64"/>
      <c r="G50" s="64"/>
      <c r="H50" s="70"/>
      <c r="I50" s="70"/>
      <c r="J50" s="50"/>
      <c r="K50" s="6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</row>
    <row r="51" spans="2:100">
      <c r="B51" s="62"/>
      <c r="C51" s="63"/>
      <c r="D51" s="61"/>
      <c r="E51" s="64"/>
      <c r="F51" s="64"/>
      <c r="G51" s="64"/>
      <c r="H51" s="70"/>
      <c r="I51" s="70"/>
      <c r="J51" s="50"/>
      <c r="K51" s="6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</row>
    <row r="52" spans="2:100">
      <c r="B52" s="62"/>
      <c r="C52" s="63"/>
      <c r="D52" s="61"/>
      <c r="E52" s="64"/>
      <c r="F52" s="64"/>
      <c r="G52" s="64"/>
      <c r="H52" s="70"/>
      <c r="I52" s="70"/>
      <c r="J52" s="50"/>
      <c r="K52" s="6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</row>
    <row r="53" spans="2:100">
      <c r="B53" s="62"/>
      <c r="C53" s="63"/>
      <c r="D53" s="61"/>
      <c r="E53" s="64"/>
      <c r="F53" s="64"/>
      <c r="G53" s="64"/>
      <c r="H53" s="70"/>
      <c r="I53" s="70"/>
      <c r="J53" s="50"/>
      <c r="K53" s="6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</row>
    <row r="54" spans="2:100">
      <c r="B54" s="62"/>
      <c r="C54" s="63"/>
      <c r="D54" s="61"/>
      <c r="E54" s="64"/>
      <c r="F54" s="64"/>
      <c r="G54" s="64"/>
      <c r="H54" s="70"/>
      <c r="I54" s="70"/>
      <c r="J54" s="50"/>
      <c r="K54" s="6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</row>
    <row r="55" spans="2:100">
      <c r="B55" s="62"/>
      <c r="C55" s="63"/>
      <c r="D55" s="61"/>
      <c r="E55" s="64"/>
      <c r="F55" s="64"/>
      <c r="G55" s="64"/>
      <c r="H55" s="70"/>
      <c r="I55" s="70"/>
      <c r="J55" s="50"/>
      <c r="K55" s="6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</row>
    <row r="56" spans="2:100">
      <c r="B56" s="62"/>
      <c r="C56" s="63"/>
      <c r="D56" s="61"/>
      <c r="E56" s="64"/>
      <c r="F56" s="64"/>
      <c r="G56" s="64"/>
      <c r="H56" s="70"/>
      <c r="I56" s="70"/>
      <c r="J56" s="50"/>
      <c r="K56" s="62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</row>
    <row r="57" spans="2:100">
      <c r="B57" s="62"/>
      <c r="C57" s="63"/>
      <c r="D57" s="61"/>
      <c r="E57" s="64"/>
      <c r="F57" s="64"/>
      <c r="G57" s="64"/>
      <c r="H57" s="70"/>
      <c r="I57" s="70"/>
      <c r="J57" s="50"/>
      <c r="K57" s="62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</row>
    <row r="58" spans="2:100">
      <c r="B58" s="62"/>
      <c r="C58" s="63"/>
      <c r="D58" s="61"/>
      <c r="E58" s="64"/>
      <c r="F58" s="64"/>
      <c r="G58" s="64"/>
      <c r="H58" s="70"/>
      <c r="I58" s="70"/>
      <c r="J58" s="50"/>
      <c r="K58" s="62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</row>
    <row r="59" spans="2:100">
      <c r="B59" s="62"/>
      <c r="C59" s="63"/>
      <c r="D59" s="61"/>
      <c r="E59" s="64"/>
      <c r="F59" s="64"/>
      <c r="G59" s="64"/>
      <c r="H59" s="70"/>
      <c r="I59" s="70"/>
      <c r="J59" s="50"/>
      <c r="K59" s="62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</row>
    <row r="60" spans="2:100">
      <c r="B60" s="62"/>
      <c r="C60" s="63"/>
      <c r="D60" s="61"/>
      <c r="E60" s="64"/>
      <c r="F60" s="64"/>
      <c r="G60" s="64"/>
      <c r="H60" s="70"/>
      <c r="I60" s="70"/>
      <c r="J60" s="50"/>
      <c r="K60" s="62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</row>
    <row r="61" spans="2:100">
      <c r="B61" s="62"/>
      <c r="C61" s="63"/>
      <c r="D61" s="61"/>
      <c r="E61" s="64"/>
      <c r="F61" s="64"/>
      <c r="G61" s="64"/>
      <c r="H61" s="70"/>
      <c r="I61" s="70"/>
      <c r="J61" s="50"/>
      <c r="K61" s="62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</row>
    <row r="62" spans="2:100">
      <c r="B62" s="62"/>
      <c r="C62" s="63"/>
      <c r="D62" s="61"/>
      <c r="E62" s="64"/>
      <c r="F62" s="64"/>
      <c r="G62" s="64"/>
      <c r="H62" s="70"/>
      <c r="I62" s="70"/>
      <c r="J62" s="50"/>
      <c r="K62" s="62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</row>
    <row r="63" spans="2:100">
      <c r="B63" s="62"/>
      <c r="C63" s="63"/>
      <c r="D63" s="61"/>
      <c r="E63" s="64"/>
      <c r="F63" s="64"/>
      <c r="G63" s="64"/>
      <c r="H63" s="70"/>
      <c r="I63" s="70"/>
      <c r="J63" s="50"/>
      <c r="K63" s="62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</row>
    <row r="64" spans="2:100">
      <c r="B64" s="62"/>
      <c r="C64" s="63"/>
      <c r="D64" s="61"/>
      <c r="E64" s="64"/>
      <c r="F64" s="64"/>
      <c r="G64" s="64"/>
      <c r="H64" s="70"/>
      <c r="I64" s="70"/>
      <c r="J64" s="50"/>
      <c r="K64" s="62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</row>
    <row r="65" spans="2:100">
      <c r="B65" s="62"/>
      <c r="C65" s="63"/>
      <c r="D65" s="61"/>
      <c r="E65" s="64"/>
      <c r="F65" s="64"/>
      <c r="G65" s="64"/>
      <c r="H65" s="70"/>
      <c r="I65" s="70"/>
      <c r="J65" s="50"/>
      <c r="K65" s="62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</row>
    <row r="66" spans="2:100">
      <c r="B66" s="62"/>
      <c r="C66" s="63"/>
      <c r="D66" s="61"/>
      <c r="E66" s="64"/>
      <c r="F66" s="64"/>
      <c r="G66" s="64"/>
      <c r="H66" s="70"/>
      <c r="I66" s="70"/>
      <c r="J66" s="50"/>
      <c r="K66" s="62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</row>
    <row r="67" spans="2:100">
      <c r="B67" s="62"/>
      <c r="C67" s="63"/>
      <c r="D67" s="61"/>
      <c r="E67" s="64"/>
      <c r="F67" s="64"/>
      <c r="G67" s="64"/>
      <c r="H67" s="70"/>
      <c r="I67" s="70"/>
      <c r="J67" s="50"/>
      <c r="K67" s="62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</row>
    <row r="68" spans="2:100">
      <c r="B68" s="62"/>
      <c r="C68" s="63"/>
      <c r="D68" s="61"/>
      <c r="E68" s="64"/>
      <c r="F68" s="64"/>
      <c r="G68" s="64"/>
      <c r="H68" s="70"/>
      <c r="I68" s="70"/>
      <c r="J68" s="50"/>
      <c r="K68" s="62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</row>
    <row r="69" spans="2:100">
      <c r="B69" s="62"/>
      <c r="C69" s="63"/>
      <c r="D69" s="61"/>
      <c r="E69" s="64"/>
      <c r="F69" s="64"/>
      <c r="G69" s="64"/>
      <c r="H69" s="70"/>
      <c r="I69" s="70"/>
      <c r="J69" s="50"/>
      <c r="K69" s="62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</row>
    <row r="70" spans="2:100">
      <c r="B70" s="62"/>
      <c r="C70" s="63"/>
      <c r="D70" s="61"/>
      <c r="E70" s="64"/>
      <c r="F70" s="64"/>
      <c r="G70" s="64"/>
      <c r="H70" s="70"/>
      <c r="I70" s="70"/>
      <c r="J70" s="50"/>
      <c r="K70" s="62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</row>
    <row r="71" spans="2:100">
      <c r="B71" s="62"/>
      <c r="C71" s="63"/>
      <c r="D71" s="61"/>
      <c r="E71" s="64"/>
      <c r="F71" s="64"/>
      <c r="G71" s="64"/>
      <c r="H71" s="70"/>
      <c r="I71" s="70"/>
      <c r="J71" s="50"/>
      <c r="K71" s="62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</row>
    <row r="72" spans="2:100">
      <c r="B72" s="62"/>
      <c r="C72" s="63"/>
      <c r="D72" s="61"/>
      <c r="E72" s="64"/>
      <c r="F72" s="64"/>
      <c r="G72" s="64"/>
      <c r="H72" s="70"/>
      <c r="I72" s="70"/>
      <c r="J72" s="50"/>
      <c r="K72" s="62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</row>
    <row r="73" spans="2:100">
      <c r="B73" s="62"/>
      <c r="C73" s="63"/>
      <c r="D73" s="61"/>
      <c r="E73" s="64"/>
      <c r="F73" s="64"/>
      <c r="G73" s="64"/>
      <c r="H73" s="70"/>
      <c r="I73" s="70"/>
      <c r="J73" s="50"/>
      <c r="K73" s="62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</row>
    <row r="74" spans="2:100">
      <c r="B74" s="62"/>
      <c r="C74" s="63"/>
      <c r="D74" s="61"/>
      <c r="E74" s="64"/>
      <c r="F74" s="64"/>
      <c r="G74" s="64"/>
      <c r="H74" s="70"/>
      <c r="I74" s="70"/>
      <c r="J74" s="50"/>
      <c r="K74" s="62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</row>
    <row r="75" spans="2:100">
      <c r="B75" s="62"/>
      <c r="C75" s="63"/>
      <c r="D75" s="61"/>
      <c r="E75" s="64"/>
      <c r="F75" s="64"/>
      <c r="G75" s="64"/>
      <c r="H75" s="70"/>
      <c r="I75" s="70"/>
      <c r="J75" s="50"/>
      <c r="K75" s="62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</row>
    <row r="76" spans="2:100">
      <c r="B76" s="62"/>
      <c r="C76" s="63"/>
      <c r="D76" s="61"/>
      <c r="E76" s="64"/>
      <c r="F76" s="64"/>
      <c r="G76" s="64"/>
      <c r="H76" s="70"/>
      <c r="I76" s="70"/>
      <c r="J76" s="50"/>
      <c r="K76" s="62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</row>
    <row r="77" spans="2:100">
      <c r="B77" s="62"/>
      <c r="C77" s="63"/>
      <c r="D77" s="61"/>
      <c r="E77" s="64"/>
      <c r="F77" s="64"/>
      <c r="G77" s="64"/>
      <c r="H77" s="76"/>
      <c r="I77" s="76"/>
      <c r="J77" s="50"/>
      <c r="K77" s="62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</row>
    <row r="78" spans="2:100">
      <c r="B78" s="62"/>
      <c r="C78" s="63"/>
      <c r="D78" s="61"/>
      <c r="E78" s="64"/>
      <c r="F78" s="64"/>
      <c r="G78" s="64"/>
      <c r="H78" s="76"/>
      <c r="I78" s="76"/>
      <c r="J78" s="50"/>
      <c r="K78" s="62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</row>
    <row r="79" spans="2:100">
      <c r="B79" s="62"/>
      <c r="C79" s="63"/>
      <c r="D79" s="61"/>
      <c r="E79" s="64"/>
      <c r="F79" s="64"/>
      <c r="G79" s="64"/>
      <c r="H79" s="76"/>
      <c r="I79" s="76"/>
      <c r="J79" s="50"/>
      <c r="K79" s="62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</row>
    <row r="80" spans="2:100">
      <c r="B80" s="62"/>
      <c r="C80" s="63"/>
      <c r="D80" s="61"/>
      <c r="E80" s="64"/>
      <c r="F80" s="64"/>
      <c r="G80" s="64"/>
      <c r="H80" s="76"/>
      <c r="I80" s="76"/>
      <c r="J80" s="50"/>
      <c r="K80" s="62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</row>
    <row r="81" spans="2:100">
      <c r="B81" s="62"/>
      <c r="C81" s="63"/>
      <c r="D81" s="61"/>
      <c r="E81" s="64"/>
      <c r="F81" s="64"/>
      <c r="G81" s="64"/>
      <c r="H81" s="76"/>
      <c r="I81" s="76"/>
      <c r="J81" s="50"/>
      <c r="K81" s="62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</row>
    <row r="82" spans="2:100">
      <c r="B82" s="62"/>
      <c r="C82" s="63"/>
      <c r="D82" s="61"/>
      <c r="E82" s="64"/>
      <c r="F82" s="64"/>
      <c r="G82" s="64"/>
      <c r="H82" s="76"/>
      <c r="I82" s="76"/>
      <c r="J82" s="50"/>
      <c r="K82" s="62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</row>
    <row r="83" spans="2:100">
      <c r="B83" s="62"/>
      <c r="C83" s="63"/>
      <c r="D83" s="61"/>
      <c r="E83" s="64"/>
      <c r="F83" s="64"/>
      <c r="G83" s="64"/>
      <c r="H83" s="76"/>
      <c r="I83" s="76"/>
      <c r="J83" s="50"/>
      <c r="K83" s="62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</row>
    <row r="84" spans="2:100">
      <c r="B84" s="62"/>
      <c r="C84" s="63"/>
      <c r="D84" s="61"/>
      <c r="E84" s="64"/>
      <c r="F84" s="64"/>
      <c r="G84" s="64"/>
      <c r="H84" s="76"/>
      <c r="I84" s="76"/>
      <c r="J84" s="50"/>
      <c r="K84" s="62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</row>
    <row r="85" spans="2:100">
      <c r="B85" s="62"/>
      <c r="C85" s="63"/>
      <c r="D85" s="61"/>
      <c r="E85" s="64"/>
      <c r="F85" s="64"/>
      <c r="G85" s="64"/>
      <c r="H85" s="76"/>
      <c r="I85" s="76"/>
      <c r="J85" s="50"/>
      <c r="K85" s="62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</row>
    <row r="86" spans="2:100">
      <c r="B86" s="62"/>
      <c r="C86" s="63"/>
      <c r="D86" s="61"/>
      <c r="E86" s="64"/>
      <c r="F86" s="64"/>
      <c r="G86" s="64"/>
      <c r="H86" s="76"/>
      <c r="I86" s="76"/>
      <c r="J86" s="50"/>
      <c r="K86" s="62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</row>
    <row r="87" spans="2:100">
      <c r="B87" s="62"/>
      <c r="C87" s="63"/>
      <c r="D87" s="61"/>
      <c r="E87" s="64"/>
      <c r="F87" s="64"/>
      <c r="G87" s="64"/>
      <c r="H87" s="76"/>
      <c r="I87" s="76"/>
      <c r="J87" s="50"/>
      <c r="K87" s="62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</row>
    <row r="88" spans="2:100">
      <c r="B88" s="62"/>
      <c r="C88" s="63"/>
      <c r="D88" s="61"/>
      <c r="E88" s="64"/>
      <c r="F88" s="64"/>
      <c r="G88" s="64"/>
      <c r="H88" s="76"/>
      <c r="I88" s="76"/>
      <c r="J88" s="50"/>
      <c r="K88" s="62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</row>
    <row r="89" spans="2:100">
      <c r="B89" s="62"/>
      <c r="C89" s="63"/>
      <c r="D89" s="61"/>
      <c r="E89" s="64"/>
      <c r="F89" s="64"/>
      <c r="G89" s="64"/>
      <c r="H89" s="76"/>
      <c r="I89" s="76"/>
      <c r="J89" s="50"/>
      <c r="K89" s="62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</row>
    <row r="90" spans="2:100">
      <c r="B90" s="62"/>
      <c r="C90" s="63"/>
      <c r="D90" s="61"/>
      <c r="E90" s="64"/>
      <c r="F90" s="64"/>
      <c r="G90" s="64"/>
      <c r="H90" s="76"/>
      <c r="I90" s="76"/>
      <c r="J90" s="50"/>
      <c r="K90" s="62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</row>
    <row r="91" spans="2:100">
      <c r="B91" s="62"/>
      <c r="C91" s="63"/>
      <c r="D91" s="61"/>
      <c r="E91" s="64"/>
      <c r="F91" s="64"/>
      <c r="G91" s="64"/>
      <c r="H91" s="76"/>
      <c r="I91" s="76"/>
      <c r="J91" s="50"/>
      <c r="K91" s="62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</row>
    <row r="92" spans="2:100">
      <c r="B92" s="62"/>
      <c r="C92" s="63"/>
      <c r="D92" s="61"/>
      <c r="E92" s="64"/>
      <c r="F92" s="64"/>
      <c r="G92" s="64"/>
      <c r="H92" s="76"/>
      <c r="I92" s="76"/>
      <c r="J92" s="50"/>
      <c r="K92" s="62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</row>
    <row r="93" spans="2:100">
      <c r="B93" s="62"/>
      <c r="C93" s="63"/>
      <c r="D93" s="61"/>
      <c r="E93" s="64"/>
      <c r="F93" s="64"/>
      <c r="G93" s="64"/>
      <c r="H93" s="76"/>
      <c r="I93" s="76"/>
      <c r="J93" s="50"/>
      <c r="K93" s="62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</row>
    <row r="94" spans="2:100">
      <c r="B94" s="62"/>
      <c r="C94" s="63"/>
      <c r="D94" s="61"/>
      <c r="E94" s="64"/>
      <c r="F94" s="64"/>
      <c r="G94" s="64"/>
      <c r="H94" s="76"/>
      <c r="I94" s="76"/>
      <c r="J94" s="50"/>
      <c r="K94" s="62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</row>
    <row r="95" spans="2:100">
      <c r="B95" s="62"/>
      <c r="C95" s="63"/>
      <c r="D95" s="61"/>
      <c r="E95" s="64"/>
      <c r="F95" s="64"/>
      <c r="G95" s="64"/>
      <c r="H95" s="76"/>
      <c r="I95" s="76"/>
      <c r="J95" s="50"/>
      <c r="K95" s="62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</row>
    <row r="96" spans="2:100">
      <c r="B96" s="62"/>
      <c r="C96" s="63"/>
      <c r="D96" s="61"/>
      <c r="E96" s="64"/>
      <c r="F96" s="64"/>
      <c r="G96" s="64"/>
      <c r="H96" s="76"/>
      <c r="I96" s="76"/>
      <c r="J96" s="50"/>
      <c r="K96" s="62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</row>
    <row r="97" spans="2:100">
      <c r="B97" s="62"/>
      <c r="C97" s="63"/>
      <c r="D97" s="61"/>
      <c r="E97" s="64"/>
      <c r="F97" s="64"/>
      <c r="G97" s="64"/>
      <c r="H97" s="76"/>
      <c r="I97" s="76"/>
      <c r="J97" s="50"/>
      <c r="K97" s="62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</row>
    <row r="98" spans="2:100">
      <c r="B98" s="62"/>
      <c r="C98" s="63"/>
      <c r="D98" s="61"/>
      <c r="E98" s="64"/>
      <c r="F98" s="64"/>
      <c r="G98" s="64"/>
      <c r="H98" s="76"/>
      <c r="I98" s="76"/>
      <c r="J98" s="50"/>
      <c r="K98" s="62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</row>
    <row r="99" spans="2:100">
      <c r="B99" s="62"/>
      <c r="C99" s="63"/>
      <c r="D99" s="61"/>
      <c r="E99" s="64"/>
      <c r="F99" s="64"/>
      <c r="G99" s="64"/>
      <c r="H99" s="76"/>
      <c r="I99" s="76"/>
      <c r="J99" s="50"/>
      <c r="K99" s="62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</row>
    <row r="100" spans="2:100">
      <c r="B100" s="62"/>
      <c r="C100" s="63"/>
      <c r="D100" s="61"/>
      <c r="E100" s="64"/>
      <c r="F100" s="64"/>
      <c r="G100" s="64"/>
      <c r="H100" s="76"/>
      <c r="I100" s="76"/>
      <c r="J100" s="50"/>
      <c r="K100" s="62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</row>
    <row r="101" spans="2:100">
      <c r="B101" s="62"/>
      <c r="C101" s="63"/>
      <c r="D101" s="61"/>
      <c r="E101" s="64"/>
      <c r="F101" s="64"/>
      <c r="G101" s="64"/>
      <c r="H101" s="76"/>
      <c r="I101" s="76"/>
      <c r="J101" s="50"/>
      <c r="K101" s="62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</row>
    <row r="102" spans="2:100">
      <c r="B102" s="62"/>
      <c r="C102" s="63"/>
      <c r="D102" s="61"/>
      <c r="E102" s="64"/>
      <c r="F102" s="64"/>
      <c r="G102" s="64"/>
      <c r="H102" s="76"/>
      <c r="I102" s="76"/>
      <c r="J102" s="50"/>
      <c r="K102" s="62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</row>
    <row r="103" spans="2:100">
      <c r="B103" s="62"/>
      <c r="C103" s="63"/>
      <c r="D103" s="61"/>
      <c r="E103" s="64"/>
      <c r="F103" s="64"/>
      <c r="G103" s="64"/>
      <c r="H103" s="76"/>
      <c r="I103" s="76"/>
      <c r="J103" s="50"/>
      <c r="K103" s="62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</row>
    <row r="104" spans="2:100">
      <c r="B104" s="62"/>
      <c r="C104" s="63"/>
      <c r="D104" s="61"/>
      <c r="E104" s="64"/>
      <c r="F104" s="64"/>
      <c r="G104" s="64"/>
      <c r="H104" s="76"/>
      <c r="I104" s="76"/>
      <c r="J104" s="50"/>
      <c r="K104" s="62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</row>
    <row r="105" spans="2:100">
      <c r="B105" s="62"/>
      <c r="C105" s="63"/>
      <c r="D105" s="61"/>
      <c r="E105" s="64"/>
      <c r="F105" s="64"/>
      <c r="G105" s="64"/>
      <c r="H105" s="76"/>
      <c r="I105" s="76"/>
      <c r="J105" s="50"/>
      <c r="K105" s="62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</row>
    <row r="106" spans="2:100">
      <c r="B106" s="62"/>
      <c r="C106" s="63"/>
      <c r="D106" s="61"/>
      <c r="E106" s="64"/>
      <c r="F106" s="64"/>
      <c r="G106" s="64"/>
      <c r="H106" s="76"/>
      <c r="I106" s="76"/>
      <c r="J106" s="50"/>
      <c r="K106" s="62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</row>
    <row r="107" spans="2:100">
      <c r="B107" s="62"/>
      <c r="C107" s="63"/>
      <c r="D107" s="61"/>
      <c r="E107" s="64"/>
      <c r="F107" s="64"/>
      <c r="G107" s="64"/>
      <c r="H107" s="76"/>
      <c r="I107" s="76"/>
      <c r="J107" s="50"/>
      <c r="K107" s="62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</row>
    <row r="108" spans="2:100">
      <c r="B108" s="62"/>
      <c r="C108" s="63"/>
      <c r="D108" s="61"/>
      <c r="E108" s="64"/>
      <c r="F108" s="64"/>
      <c r="G108" s="64"/>
      <c r="H108" s="76"/>
      <c r="I108" s="76"/>
      <c r="J108" s="50"/>
      <c r="K108" s="62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</row>
    <row r="109" spans="2:100">
      <c r="B109" s="62"/>
      <c r="C109" s="63"/>
      <c r="D109" s="61"/>
      <c r="E109" s="64"/>
      <c r="F109" s="64"/>
      <c r="G109" s="64"/>
      <c r="H109" s="76"/>
      <c r="I109" s="76"/>
      <c r="J109" s="50"/>
      <c r="K109" s="62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</row>
    <row r="110" spans="2:100">
      <c r="B110" s="62"/>
      <c r="C110" s="63"/>
      <c r="D110" s="61"/>
      <c r="E110" s="64"/>
      <c r="F110" s="64"/>
      <c r="G110" s="64"/>
      <c r="H110" s="76"/>
      <c r="I110" s="76"/>
      <c r="J110" s="50"/>
      <c r="K110" s="62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</row>
    <row r="111" spans="2:100">
      <c r="B111" s="62"/>
      <c r="C111" s="63"/>
      <c r="D111" s="61"/>
      <c r="E111" s="64"/>
      <c r="F111" s="64"/>
      <c r="G111" s="64"/>
      <c r="H111" s="76"/>
      <c r="I111" s="76"/>
      <c r="J111" s="50"/>
      <c r="K111" s="62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</row>
    <row r="112" spans="2:100">
      <c r="B112" s="62"/>
      <c r="C112" s="63"/>
      <c r="D112" s="61"/>
      <c r="E112" s="64"/>
      <c r="F112" s="64"/>
      <c r="G112" s="64"/>
      <c r="H112" s="76"/>
      <c r="I112" s="76"/>
      <c r="J112" s="50"/>
      <c r="K112" s="62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</row>
    <row r="113" spans="2:100">
      <c r="B113" s="62"/>
      <c r="C113" s="63"/>
      <c r="D113" s="61"/>
      <c r="E113" s="64"/>
      <c r="F113" s="64"/>
      <c r="G113" s="64"/>
      <c r="H113" s="76"/>
      <c r="I113" s="76"/>
      <c r="J113" s="50"/>
      <c r="K113" s="62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</row>
    <row r="114" spans="2:100">
      <c r="B114" s="62"/>
      <c r="C114" s="63"/>
      <c r="D114" s="61"/>
      <c r="E114" s="64"/>
      <c r="F114" s="64"/>
      <c r="G114" s="64"/>
      <c r="H114" s="76"/>
      <c r="I114" s="76"/>
      <c r="J114" s="50"/>
      <c r="K114" s="62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</row>
    <row r="115" spans="2:100">
      <c r="B115" s="62"/>
      <c r="C115" s="63"/>
      <c r="D115" s="61"/>
      <c r="E115" s="64"/>
      <c r="F115" s="64"/>
      <c r="G115" s="64"/>
      <c r="H115" s="76"/>
      <c r="I115" s="76"/>
      <c r="J115" s="50"/>
      <c r="K115" s="62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</row>
    <row r="116" spans="2:100">
      <c r="B116" s="62"/>
      <c r="C116" s="63"/>
      <c r="D116" s="61"/>
      <c r="E116" s="64"/>
      <c r="F116" s="64"/>
      <c r="G116" s="64"/>
      <c r="H116" s="76"/>
      <c r="I116" s="76"/>
      <c r="J116" s="50"/>
      <c r="K116" s="62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</row>
    <row r="117" spans="2:100">
      <c r="B117" s="62"/>
      <c r="C117" s="63"/>
      <c r="D117" s="61"/>
      <c r="E117" s="64"/>
      <c r="F117" s="64"/>
      <c r="G117" s="64"/>
      <c r="H117" s="76"/>
      <c r="I117" s="76"/>
      <c r="J117" s="50"/>
      <c r="K117" s="62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</row>
    <row r="118" spans="2:100">
      <c r="B118" s="62"/>
      <c r="C118" s="63"/>
      <c r="D118" s="61"/>
      <c r="E118" s="64"/>
      <c r="F118" s="64"/>
      <c r="G118" s="64"/>
      <c r="H118" s="76"/>
      <c r="I118" s="76"/>
      <c r="J118" s="50"/>
      <c r="K118" s="62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</row>
    <row r="119" spans="2:100">
      <c r="B119" s="62"/>
      <c r="C119" s="63"/>
      <c r="D119" s="61"/>
      <c r="E119" s="64"/>
      <c r="F119" s="64"/>
      <c r="G119" s="64"/>
      <c r="H119" s="76"/>
      <c r="I119" s="76"/>
      <c r="J119" s="50"/>
      <c r="K119" s="62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</row>
    <row r="120" spans="2:100">
      <c r="B120" s="62"/>
      <c r="C120" s="63"/>
      <c r="D120" s="61"/>
      <c r="E120" s="64"/>
      <c r="F120" s="64"/>
      <c r="G120" s="64"/>
      <c r="H120" s="76"/>
      <c r="I120" s="76"/>
      <c r="J120" s="50"/>
      <c r="K120" s="62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</row>
    <row r="121" spans="2:100">
      <c r="B121" s="62"/>
      <c r="C121" s="63"/>
      <c r="D121" s="61"/>
      <c r="E121" s="64"/>
      <c r="F121" s="64"/>
      <c r="G121" s="64"/>
      <c r="H121" s="76"/>
      <c r="I121" s="76"/>
      <c r="J121" s="50"/>
      <c r="K121" s="62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</row>
    <row r="122" spans="2:100">
      <c r="B122" s="62"/>
      <c r="C122" s="63"/>
      <c r="D122" s="61"/>
      <c r="E122" s="64"/>
      <c r="F122" s="64"/>
      <c r="G122" s="64"/>
      <c r="H122" s="76"/>
      <c r="I122" s="76"/>
      <c r="J122" s="50"/>
      <c r="K122" s="62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</row>
    <row r="123" spans="2:100">
      <c r="B123" s="62"/>
      <c r="C123" s="63"/>
      <c r="D123" s="61"/>
      <c r="E123" s="64"/>
      <c r="F123" s="64"/>
      <c r="G123" s="64"/>
      <c r="H123" s="76"/>
      <c r="I123" s="76"/>
      <c r="J123" s="50"/>
      <c r="K123" s="62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</row>
    <row r="124" spans="2:100">
      <c r="B124" s="62"/>
      <c r="C124" s="63"/>
      <c r="D124" s="61"/>
      <c r="E124" s="64"/>
      <c r="F124" s="64"/>
      <c r="G124" s="64"/>
      <c r="H124" s="76"/>
      <c r="I124" s="76"/>
      <c r="J124" s="50"/>
      <c r="K124" s="62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</row>
    <row r="125" spans="2:100">
      <c r="B125" s="62"/>
      <c r="C125" s="63"/>
      <c r="D125" s="61"/>
      <c r="E125" s="64"/>
      <c r="F125" s="64"/>
      <c r="G125" s="64"/>
      <c r="H125" s="76"/>
      <c r="I125" s="76"/>
      <c r="J125" s="50"/>
      <c r="K125" s="62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</row>
    <row r="126" spans="2:100">
      <c r="B126" s="62"/>
      <c r="C126" s="63"/>
      <c r="D126" s="61"/>
      <c r="E126" s="64"/>
      <c r="F126" s="64"/>
      <c r="G126" s="64"/>
      <c r="H126" s="76"/>
      <c r="I126" s="76"/>
      <c r="J126" s="50"/>
      <c r="K126" s="62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</row>
    <row r="127" spans="2:100">
      <c r="B127" s="62"/>
      <c r="C127" s="63"/>
      <c r="D127" s="61"/>
      <c r="E127" s="64"/>
      <c r="F127" s="64"/>
      <c r="G127" s="64"/>
      <c r="H127" s="76"/>
      <c r="I127" s="76"/>
      <c r="J127" s="50"/>
      <c r="K127" s="62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</row>
    <row r="128" spans="2:100">
      <c r="B128" s="62"/>
      <c r="C128" s="63"/>
      <c r="D128" s="61"/>
      <c r="E128" s="64"/>
      <c r="F128" s="64"/>
      <c r="G128" s="64"/>
      <c r="H128" s="76"/>
      <c r="I128" s="76"/>
      <c r="J128" s="50"/>
      <c r="K128" s="62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</row>
    <row r="129" spans="2:100">
      <c r="B129" s="62"/>
      <c r="C129" s="63"/>
      <c r="D129" s="61"/>
      <c r="E129" s="64"/>
      <c r="F129" s="64"/>
      <c r="G129" s="64"/>
      <c r="H129" s="76"/>
      <c r="I129" s="76"/>
      <c r="J129" s="50"/>
      <c r="K129" s="62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</row>
    <row r="130" spans="2:100">
      <c r="B130" s="62"/>
      <c r="C130" s="63"/>
      <c r="D130" s="61"/>
      <c r="E130" s="64"/>
      <c r="F130" s="64"/>
      <c r="G130" s="64"/>
      <c r="H130" s="76"/>
      <c r="I130" s="76"/>
      <c r="J130" s="50"/>
      <c r="K130" s="62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</row>
    <row r="131" spans="2:100">
      <c r="B131" s="62"/>
      <c r="C131" s="63"/>
      <c r="D131" s="61"/>
      <c r="E131" s="64"/>
      <c r="F131" s="64"/>
      <c r="G131" s="64"/>
      <c r="H131" s="76"/>
      <c r="I131" s="76"/>
      <c r="J131" s="50"/>
      <c r="K131" s="62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</row>
    <row r="132" spans="2:100">
      <c r="B132" s="62"/>
      <c r="C132" s="63"/>
      <c r="D132" s="61"/>
      <c r="E132" s="64"/>
      <c r="F132" s="64"/>
      <c r="G132" s="64"/>
      <c r="H132" s="76"/>
      <c r="I132" s="76"/>
      <c r="J132" s="50"/>
      <c r="K132" s="62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</row>
    <row r="133" spans="2:100">
      <c r="B133" s="62"/>
      <c r="C133" s="63"/>
      <c r="D133" s="61"/>
      <c r="E133" s="64"/>
      <c r="F133" s="64"/>
      <c r="G133" s="64"/>
      <c r="H133" s="76"/>
      <c r="I133" s="76"/>
      <c r="J133" s="50"/>
      <c r="K133" s="62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</row>
    <row r="134" spans="2:100">
      <c r="B134" s="62"/>
      <c r="C134" s="63"/>
      <c r="D134" s="61"/>
      <c r="E134" s="64"/>
      <c r="F134" s="64"/>
      <c r="G134" s="64"/>
      <c r="H134" s="76"/>
      <c r="I134" s="76"/>
      <c r="J134" s="50"/>
      <c r="K134" s="62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</row>
    <row r="135" spans="2:100">
      <c r="B135" s="62"/>
      <c r="C135" s="63"/>
      <c r="D135" s="61"/>
      <c r="E135" s="64"/>
      <c r="F135" s="64"/>
      <c r="G135" s="64"/>
      <c r="H135" s="76"/>
      <c r="I135" s="76"/>
      <c r="J135" s="50"/>
      <c r="K135" s="62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</row>
    <row r="136" spans="2:100">
      <c r="B136" s="62"/>
      <c r="C136" s="63"/>
      <c r="D136" s="61"/>
      <c r="E136" s="64"/>
      <c r="F136" s="64"/>
      <c r="G136" s="64"/>
      <c r="H136" s="76"/>
      <c r="I136" s="76"/>
      <c r="J136" s="50"/>
      <c r="K136" s="62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</row>
    <row r="137" spans="2:100">
      <c r="B137" s="62"/>
      <c r="C137" s="63"/>
      <c r="D137" s="61"/>
      <c r="E137" s="64"/>
      <c r="F137" s="64"/>
      <c r="G137" s="64"/>
      <c r="H137" s="76"/>
      <c r="I137" s="76"/>
      <c r="J137" s="50"/>
      <c r="K137" s="62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</row>
    <row r="138" spans="2:100">
      <c r="B138" s="62"/>
      <c r="C138" s="63"/>
      <c r="D138" s="61"/>
      <c r="E138" s="64"/>
      <c r="F138" s="64"/>
      <c r="G138" s="64"/>
      <c r="H138" s="76"/>
      <c r="I138" s="76"/>
      <c r="J138" s="50"/>
      <c r="K138" s="62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</row>
    <row r="139" spans="2:100">
      <c r="B139" s="62"/>
      <c r="C139" s="63"/>
      <c r="D139" s="61"/>
      <c r="E139" s="64"/>
      <c r="F139" s="64"/>
      <c r="G139" s="64"/>
      <c r="H139" s="76"/>
      <c r="I139" s="76"/>
      <c r="J139" s="50"/>
      <c r="K139" s="62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</row>
    <row r="140" spans="2:100">
      <c r="B140" s="62"/>
      <c r="C140" s="63"/>
      <c r="D140" s="61"/>
      <c r="E140" s="64"/>
      <c r="F140" s="64"/>
      <c r="G140" s="64"/>
      <c r="H140" s="76"/>
      <c r="I140" s="76"/>
      <c r="J140" s="50"/>
      <c r="K140" s="62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</row>
    <row r="141" spans="2:100">
      <c r="B141" s="62"/>
      <c r="C141" s="63"/>
      <c r="D141" s="61"/>
      <c r="E141" s="64"/>
      <c r="F141" s="64"/>
      <c r="G141" s="64"/>
      <c r="H141" s="76"/>
      <c r="I141" s="76"/>
      <c r="J141" s="50"/>
      <c r="K141" s="62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</row>
    <row r="142" spans="2:100">
      <c r="B142" s="62"/>
      <c r="C142" s="63"/>
      <c r="D142" s="61"/>
      <c r="E142" s="64"/>
      <c r="F142" s="64"/>
      <c r="G142" s="64"/>
      <c r="H142" s="76"/>
      <c r="I142" s="76"/>
      <c r="J142" s="50"/>
      <c r="K142" s="62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</row>
    <row r="143" spans="2:100">
      <c r="B143" s="62"/>
      <c r="C143" s="63"/>
      <c r="D143" s="61"/>
      <c r="E143" s="64"/>
      <c r="F143" s="64"/>
      <c r="G143" s="64"/>
      <c r="H143" s="76"/>
      <c r="I143" s="76"/>
      <c r="J143" s="50"/>
      <c r="K143" s="62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</row>
    <row r="144" spans="2:100">
      <c r="B144" s="62"/>
      <c r="C144" s="63"/>
      <c r="D144" s="61"/>
      <c r="E144" s="64"/>
      <c r="F144" s="64"/>
      <c r="G144" s="64"/>
      <c r="H144" s="76"/>
      <c r="I144" s="76"/>
      <c r="J144" s="50"/>
      <c r="K144" s="62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</row>
    <row r="145" spans="2:100">
      <c r="B145" s="62"/>
      <c r="C145" s="63"/>
      <c r="D145" s="61"/>
      <c r="E145" s="64"/>
      <c r="F145" s="64"/>
      <c r="G145" s="64"/>
      <c r="H145" s="76"/>
      <c r="I145" s="76"/>
      <c r="J145" s="50"/>
      <c r="K145" s="62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</row>
    <row r="146" spans="2:100">
      <c r="B146" s="62"/>
      <c r="C146" s="63"/>
      <c r="D146" s="61"/>
      <c r="E146" s="64"/>
      <c r="F146" s="64"/>
      <c r="G146" s="64"/>
      <c r="H146" s="76"/>
      <c r="I146" s="76"/>
      <c r="J146" s="50"/>
      <c r="K146" s="62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</row>
    <row r="147" spans="2:100">
      <c r="B147" s="62"/>
      <c r="C147" s="63"/>
      <c r="D147" s="61"/>
      <c r="E147" s="64"/>
      <c r="F147" s="64"/>
      <c r="G147" s="64"/>
      <c r="H147" s="76"/>
      <c r="I147" s="76"/>
      <c r="J147" s="50"/>
      <c r="K147" s="62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</row>
    <row r="148" spans="2:100">
      <c r="B148" s="62"/>
      <c r="C148" s="63"/>
      <c r="D148" s="61"/>
      <c r="E148" s="64"/>
      <c r="F148" s="64"/>
      <c r="G148" s="64"/>
      <c r="H148" s="76"/>
      <c r="I148" s="76"/>
      <c r="J148" s="50"/>
      <c r="K148" s="62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</row>
    <row r="149" spans="2:100">
      <c r="B149" s="62"/>
      <c r="C149" s="63"/>
      <c r="D149" s="61"/>
      <c r="E149" s="64"/>
      <c r="F149" s="64"/>
      <c r="G149" s="64"/>
      <c r="H149" s="76"/>
      <c r="I149" s="76"/>
      <c r="J149" s="50"/>
      <c r="K149" s="62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</row>
    <row r="150" spans="2:100">
      <c r="B150" s="62"/>
      <c r="C150" s="63"/>
      <c r="D150" s="61"/>
      <c r="E150" s="64"/>
      <c r="F150" s="64"/>
      <c r="G150" s="64"/>
      <c r="H150" s="76"/>
      <c r="I150" s="76"/>
      <c r="J150" s="50"/>
      <c r="K150" s="62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</row>
    <row r="151" spans="2:100">
      <c r="B151" s="62"/>
      <c r="C151" s="63"/>
      <c r="D151" s="61"/>
      <c r="E151" s="64"/>
      <c r="F151" s="64"/>
      <c r="G151" s="64"/>
      <c r="H151" s="76"/>
      <c r="I151" s="76"/>
      <c r="J151" s="50"/>
      <c r="K151" s="62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</row>
    <row r="152" spans="2:100">
      <c r="B152" s="62"/>
      <c r="C152" s="63"/>
      <c r="D152" s="61"/>
      <c r="E152" s="64"/>
      <c r="F152" s="64"/>
      <c r="G152" s="64"/>
      <c r="H152" s="76"/>
      <c r="I152" s="76"/>
      <c r="J152" s="50"/>
      <c r="K152" s="62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</row>
    <row r="153" spans="2:100">
      <c r="B153" s="62"/>
      <c r="C153" s="63"/>
      <c r="D153" s="61"/>
      <c r="E153" s="64"/>
      <c r="F153" s="64"/>
      <c r="G153" s="64"/>
      <c r="H153" s="76"/>
      <c r="I153" s="76"/>
      <c r="J153" s="50"/>
      <c r="K153" s="62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</row>
    <row r="154" spans="2:100">
      <c r="B154" s="62"/>
      <c r="C154" s="63"/>
      <c r="D154" s="61"/>
      <c r="E154" s="64"/>
      <c r="F154" s="64"/>
      <c r="G154" s="64"/>
      <c r="H154" s="76"/>
      <c r="I154" s="76"/>
      <c r="J154" s="50"/>
      <c r="K154" s="62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</row>
    <row r="155" spans="2:100">
      <c r="B155" s="62"/>
      <c r="C155" s="63"/>
      <c r="D155" s="61"/>
      <c r="E155" s="64"/>
      <c r="F155" s="64"/>
      <c r="G155" s="64"/>
      <c r="H155" s="76"/>
      <c r="I155" s="76"/>
      <c r="J155" s="50"/>
      <c r="K155" s="62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</row>
    <row r="156" spans="2:100">
      <c r="B156" s="62"/>
      <c r="C156" s="63"/>
      <c r="D156" s="61"/>
      <c r="E156" s="64"/>
      <c r="F156" s="64"/>
      <c r="G156" s="64"/>
      <c r="H156" s="76"/>
      <c r="I156" s="76"/>
      <c r="J156" s="50"/>
      <c r="K156" s="62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</row>
    <row r="157" spans="2:100">
      <c r="B157" s="62"/>
      <c r="C157" s="63"/>
      <c r="D157" s="61"/>
      <c r="E157" s="64"/>
      <c r="F157" s="64"/>
      <c r="G157" s="64"/>
      <c r="H157" s="76"/>
      <c r="I157" s="76"/>
      <c r="J157" s="50"/>
      <c r="K157" s="62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</row>
    <row r="158" spans="2:100">
      <c r="B158" s="62"/>
      <c r="C158" s="63"/>
      <c r="D158" s="61"/>
      <c r="E158" s="64"/>
      <c r="F158" s="64"/>
      <c r="G158" s="64"/>
      <c r="H158" s="76"/>
      <c r="I158" s="76"/>
      <c r="J158" s="50"/>
      <c r="K158" s="62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</row>
    <row r="159" spans="2:100">
      <c r="B159" s="62"/>
      <c r="C159" s="63"/>
      <c r="D159" s="61"/>
      <c r="E159" s="64"/>
      <c r="F159" s="64"/>
      <c r="G159" s="64"/>
      <c r="H159" s="76"/>
      <c r="I159" s="76"/>
      <c r="J159" s="50"/>
      <c r="K159" s="62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</row>
    <row r="160" spans="2:100">
      <c r="B160" s="62"/>
      <c r="C160" s="63"/>
      <c r="D160" s="61"/>
      <c r="E160" s="64"/>
      <c r="F160" s="64"/>
      <c r="G160" s="64"/>
      <c r="H160" s="76"/>
      <c r="I160" s="76"/>
      <c r="J160" s="50"/>
      <c r="K160" s="62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</row>
    <row r="161" spans="2:100">
      <c r="B161" s="62"/>
      <c r="C161" s="63"/>
      <c r="D161" s="61"/>
      <c r="E161" s="64"/>
      <c r="F161" s="64"/>
      <c r="G161" s="64"/>
      <c r="H161" s="76"/>
      <c r="I161" s="76"/>
      <c r="J161" s="50"/>
      <c r="K161" s="62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</row>
    <row r="162" spans="2:100">
      <c r="B162" s="62"/>
      <c r="C162" s="63"/>
      <c r="D162" s="61"/>
      <c r="E162" s="64"/>
      <c r="F162" s="64"/>
      <c r="G162" s="64"/>
      <c r="H162" s="76"/>
      <c r="I162" s="76"/>
      <c r="J162" s="50"/>
      <c r="K162" s="62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</row>
    <row r="163" spans="2:100">
      <c r="B163" s="62"/>
      <c r="C163" s="63"/>
      <c r="D163" s="61"/>
      <c r="E163" s="64"/>
      <c r="F163" s="64"/>
      <c r="G163" s="64"/>
      <c r="H163" s="76"/>
      <c r="I163" s="76"/>
      <c r="J163" s="50"/>
      <c r="K163" s="62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</row>
    <row r="164" spans="2:100">
      <c r="B164" s="62"/>
      <c r="C164" s="63"/>
      <c r="D164" s="61"/>
      <c r="E164" s="64"/>
      <c r="F164" s="64"/>
      <c r="G164" s="64"/>
      <c r="H164" s="76"/>
      <c r="I164" s="76"/>
      <c r="J164" s="50"/>
      <c r="K164" s="62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</row>
    <row r="165" spans="2:100">
      <c r="B165" s="62"/>
      <c r="C165" s="63"/>
      <c r="D165" s="61"/>
      <c r="E165" s="64"/>
      <c r="F165" s="64"/>
      <c r="G165" s="64"/>
      <c r="H165" s="76"/>
      <c r="I165" s="76"/>
      <c r="J165" s="50"/>
      <c r="K165" s="62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</row>
    <row r="166" spans="2:100">
      <c r="B166" s="62"/>
      <c r="C166" s="63"/>
      <c r="D166" s="61"/>
      <c r="E166" s="64"/>
      <c r="F166" s="64"/>
      <c r="G166" s="64"/>
      <c r="H166" s="76"/>
      <c r="I166" s="76"/>
      <c r="J166" s="50"/>
      <c r="K166" s="62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</row>
    <row r="167" spans="2:100">
      <c r="B167" s="62"/>
      <c r="C167" s="63"/>
      <c r="D167" s="61"/>
      <c r="E167" s="64"/>
      <c r="F167" s="64"/>
      <c r="G167" s="64"/>
      <c r="H167" s="76"/>
      <c r="I167" s="76"/>
      <c r="J167" s="50"/>
      <c r="K167" s="62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</row>
    <row r="168" spans="2:100">
      <c r="B168" s="62"/>
      <c r="C168" s="63"/>
      <c r="D168" s="61"/>
      <c r="E168" s="64"/>
      <c r="F168" s="64"/>
      <c r="G168" s="64"/>
      <c r="H168" s="76"/>
      <c r="I168" s="76"/>
      <c r="J168" s="50"/>
      <c r="K168" s="62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</row>
    <row r="169" spans="2:100">
      <c r="B169" s="62"/>
      <c r="C169" s="63"/>
      <c r="D169" s="61"/>
      <c r="E169" s="64"/>
      <c r="F169" s="64"/>
      <c r="G169" s="64"/>
      <c r="H169" s="76"/>
      <c r="I169" s="76"/>
      <c r="J169" s="50"/>
      <c r="K169" s="62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</row>
    <row r="170" spans="2:100">
      <c r="B170" s="62"/>
      <c r="C170" s="63"/>
      <c r="D170" s="61"/>
      <c r="E170" s="64"/>
      <c r="F170" s="64"/>
      <c r="G170" s="64"/>
      <c r="H170" s="76"/>
      <c r="I170" s="76"/>
      <c r="J170" s="50"/>
      <c r="K170" s="62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</row>
    <row r="171" spans="2:100">
      <c r="B171" s="62"/>
      <c r="C171" s="63"/>
      <c r="D171" s="61"/>
      <c r="E171" s="64"/>
      <c r="F171" s="64"/>
      <c r="G171" s="64"/>
      <c r="H171" s="76"/>
      <c r="I171" s="76"/>
      <c r="J171" s="50"/>
      <c r="K171" s="62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</row>
    <row r="172" spans="2:100">
      <c r="B172" s="62"/>
      <c r="C172" s="63"/>
      <c r="D172" s="61"/>
      <c r="E172" s="64"/>
      <c r="F172" s="64"/>
      <c r="G172" s="64"/>
      <c r="H172" s="76"/>
      <c r="I172" s="76"/>
      <c r="J172" s="50"/>
      <c r="K172" s="62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</row>
    <row r="173" spans="2:100">
      <c r="B173" s="62"/>
      <c r="C173" s="63"/>
      <c r="D173" s="61"/>
      <c r="E173" s="64"/>
      <c r="F173" s="64"/>
      <c r="G173" s="64"/>
      <c r="H173" s="76"/>
      <c r="I173" s="76"/>
      <c r="J173" s="50"/>
      <c r="K173" s="62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</row>
    <row r="174" spans="2:100">
      <c r="B174" s="62"/>
      <c r="C174" s="63"/>
      <c r="D174" s="61"/>
      <c r="E174" s="64"/>
      <c r="F174" s="64"/>
      <c r="G174" s="64"/>
      <c r="H174" s="76"/>
      <c r="I174" s="76"/>
      <c r="J174" s="50"/>
      <c r="K174" s="62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</row>
    <row r="175" spans="2:100">
      <c r="B175" s="62"/>
      <c r="C175" s="63"/>
      <c r="D175" s="61"/>
      <c r="E175" s="64"/>
      <c r="F175" s="64"/>
      <c r="G175" s="64"/>
      <c r="H175" s="76"/>
      <c r="I175" s="76"/>
      <c r="J175" s="50"/>
      <c r="K175" s="62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</row>
    <row r="176" spans="2:100">
      <c r="B176" s="62"/>
      <c r="C176" s="63"/>
      <c r="D176" s="61"/>
      <c r="E176" s="64"/>
      <c r="F176" s="64"/>
      <c r="G176" s="64"/>
      <c r="H176" s="76"/>
      <c r="I176" s="76"/>
      <c r="J176" s="50"/>
      <c r="K176" s="62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</row>
    <row r="177" spans="2:100">
      <c r="B177" s="62"/>
      <c r="C177" s="63"/>
      <c r="D177" s="61"/>
      <c r="E177" s="64"/>
      <c r="F177" s="64"/>
      <c r="G177" s="64"/>
      <c r="H177" s="76"/>
      <c r="I177" s="76"/>
      <c r="J177" s="50"/>
      <c r="K177" s="62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</row>
    <row r="178" spans="2:100">
      <c r="B178" s="62"/>
      <c r="C178" s="63"/>
      <c r="D178" s="61"/>
      <c r="E178" s="64"/>
      <c r="F178" s="64"/>
      <c r="G178" s="64"/>
      <c r="H178" s="76"/>
      <c r="I178" s="76"/>
      <c r="J178" s="50"/>
      <c r="K178" s="62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</row>
    <row r="179" spans="2:100">
      <c r="B179" s="62"/>
      <c r="C179" s="63"/>
      <c r="D179" s="61"/>
      <c r="E179" s="64"/>
      <c r="F179" s="64"/>
      <c r="G179" s="64"/>
      <c r="H179" s="76"/>
      <c r="I179" s="76"/>
      <c r="J179" s="50"/>
      <c r="K179" s="62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</row>
    <row r="180" spans="2:100">
      <c r="B180" s="62"/>
      <c r="C180" s="63"/>
      <c r="D180" s="61"/>
      <c r="E180" s="64"/>
      <c r="F180" s="64"/>
      <c r="G180" s="64"/>
      <c r="H180" s="76"/>
      <c r="I180" s="76"/>
      <c r="J180" s="50"/>
      <c r="K180" s="62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</row>
    <row r="181" ht="10.9" customHeight="1" spans="2:100">
      <c r="B181" s="62"/>
      <c r="C181" s="63"/>
      <c r="D181" s="61"/>
      <c r="E181" s="64"/>
      <c r="F181" s="64"/>
      <c r="G181" s="64"/>
      <c r="H181" s="76"/>
      <c r="I181" s="76"/>
      <c r="J181" s="50"/>
      <c r="K181" s="62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</row>
    <row r="182" ht="10.9" customHeight="1" spans="2:100">
      <c r="B182" s="62"/>
      <c r="C182" s="63"/>
      <c r="D182" s="61"/>
      <c r="E182" s="64"/>
      <c r="F182" s="64"/>
      <c r="G182" s="64"/>
      <c r="H182" s="76"/>
      <c r="I182" s="76"/>
      <c r="J182" s="50"/>
      <c r="K182" s="62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</row>
    <row r="183" spans="2:100">
      <c r="B183" s="62"/>
      <c r="C183" s="63"/>
      <c r="D183" s="61"/>
      <c r="E183" s="64"/>
      <c r="F183" s="64"/>
      <c r="G183" s="64"/>
      <c r="H183" s="76"/>
      <c r="I183" s="76"/>
      <c r="J183" s="50"/>
      <c r="K183" s="62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</row>
    <row r="184" spans="2:10">
      <c r="B184" s="62"/>
      <c r="C184" s="63"/>
      <c r="D184" s="61"/>
      <c r="E184" s="64"/>
      <c r="F184" s="64"/>
      <c r="G184" s="64"/>
      <c r="H184" s="76"/>
      <c r="I184" s="76"/>
      <c r="J184" s="50"/>
    </row>
    <row r="185" spans="2:10">
      <c r="B185" s="62"/>
      <c r="C185" s="63"/>
      <c r="D185" s="61"/>
      <c r="E185" s="64"/>
      <c r="F185" s="64"/>
      <c r="G185" s="64"/>
      <c r="H185" s="76"/>
      <c r="I185" s="76"/>
      <c r="J185" s="50"/>
    </row>
    <row r="186" spans="2:9">
      <c r="B186" s="62"/>
      <c r="C186" s="63"/>
      <c r="D186" s="61"/>
      <c r="E186" s="64"/>
      <c r="F186" s="64"/>
      <c r="G186" s="64"/>
      <c r="H186" s="76"/>
      <c r="I186" s="76"/>
    </row>
  </sheetData>
  <autoFilter ref="A4:CV7">
    <sortState ref="A4:CV7">
      <sortCondition ref="A4"/>
    </sortState>
    <extLst/>
  </autoFilter>
  <mergeCells count="12">
    <mergeCell ref="A1:J1"/>
    <mergeCell ref="A2:J2"/>
    <mergeCell ref="H3:I3"/>
    <mergeCell ref="A6:E6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3"/>
  <sheetViews>
    <sheetView showGridLines="0" tabSelected="1" workbookViewId="0">
      <pane ySplit="4" topLeftCell="A5" activePane="bottomLeft" state="frozen"/>
      <selection/>
      <selection pane="bottomLeft" activeCell="E3" sqref="E3:E4"/>
    </sheetView>
  </sheetViews>
  <sheetFormatPr defaultColWidth="8.75" defaultRowHeight="15.75"/>
  <cols>
    <col min="1" max="1" width="7.75" style="1" customWidth="1"/>
    <col min="2" max="2" width="4.625" style="2" customWidth="1"/>
    <col min="3" max="3" width="7.25" style="3" customWidth="1"/>
    <col min="4" max="4" width="4.625" style="2" customWidth="1"/>
    <col min="5" max="5" width="3.875" style="4" customWidth="1"/>
    <col min="6" max="6" width="9" style="2" customWidth="1"/>
    <col min="7" max="7" width="10.375" style="5" customWidth="1"/>
    <col min="8" max="8" width="5.75" style="2" customWidth="1"/>
    <col min="9" max="9" width="14.375" style="2" customWidth="1"/>
    <col min="10" max="10" width="9.75" style="4" customWidth="1"/>
    <col min="11" max="11" width="7.5" style="2" customWidth="1"/>
    <col min="12" max="12" width="5.875" style="2" customWidth="1"/>
    <col min="13" max="13" width="9.375" style="2" customWidth="1"/>
    <col min="14" max="14" width="8.875" style="2" customWidth="1"/>
    <col min="15" max="15" width="6.5" style="5" customWidth="1"/>
    <col min="16" max="21" width="9" style="6"/>
    <col min="22" max="16384" width="8.75" style="6"/>
  </cols>
  <sheetData>
    <row r="1" ht="21.5" customHeight="1" spans="1:15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1.5" customHeight="1" spans="1:15">
      <c r="A2" s="8"/>
      <c r="B2" s="9">
        <v>45549</v>
      </c>
      <c r="C2" s="9"/>
      <c r="D2" s="10"/>
      <c r="E2" s="21"/>
      <c r="F2" s="10"/>
      <c r="G2" s="10"/>
      <c r="H2" s="10"/>
      <c r="I2" s="10"/>
      <c r="J2" s="26" t="s">
        <v>21</v>
      </c>
      <c r="K2" s="27"/>
      <c r="L2" s="8"/>
      <c r="M2" s="10"/>
      <c r="N2" s="10"/>
      <c r="O2" s="29"/>
    </row>
    <row r="3" ht="21.5" customHeight="1" spans="1:15">
      <c r="A3" s="11" t="s">
        <v>22</v>
      </c>
      <c r="B3" s="11" t="s">
        <v>2</v>
      </c>
      <c r="C3" s="12" t="s">
        <v>23</v>
      </c>
      <c r="D3" s="11" t="s">
        <v>24</v>
      </c>
      <c r="E3" s="11" t="s">
        <v>25</v>
      </c>
      <c r="F3" s="11" t="s">
        <v>26</v>
      </c>
      <c r="G3" s="22" t="s">
        <v>27</v>
      </c>
      <c r="H3" s="11" t="s">
        <v>28</v>
      </c>
      <c r="I3" s="11" t="s">
        <v>29</v>
      </c>
      <c r="J3" s="11" t="s">
        <v>30</v>
      </c>
      <c r="K3" s="11" t="s">
        <v>31</v>
      </c>
      <c r="L3" s="12" t="s">
        <v>32</v>
      </c>
      <c r="M3" s="11" t="s">
        <v>33</v>
      </c>
      <c r="N3" s="22" t="s">
        <v>12</v>
      </c>
      <c r="O3" s="30" t="s">
        <v>10</v>
      </c>
    </row>
    <row r="4" ht="24" customHeight="1" spans="1:30">
      <c r="A4" s="11"/>
      <c r="B4" s="11"/>
      <c r="C4" s="13"/>
      <c r="D4" s="11"/>
      <c r="E4" s="11"/>
      <c r="F4" s="11"/>
      <c r="G4" s="22"/>
      <c r="H4" s="11"/>
      <c r="I4" s="11"/>
      <c r="J4" s="11"/>
      <c r="K4" s="11"/>
      <c r="L4" s="13"/>
      <c r="M4" s="11"/>
      <c r="N4" s="22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5"/>
    </row>
    <row r="5" spans="1:16">
      <c r="A5" s="14" t="s">
        <v>34</v>
      </c>
      <c r="B5" s="14">
        <v>1</v>
      </c>
      <c r="C5" s="15" t="s">
        <v>35</v>
      </c>
      <c r="D5" s="16" t="s">
        <v>36</v>
      </c>
      <c r="E5" s="23" t="s">
        <v>37</v>
      </c>
      <c r="F5" s="16" t="s">
        <v>38</v>
      </c>
      <c r="G5" s="24" t="s">
        <v>39</v>
      </c>
      <c r="H5" s="20">
        <v>600</v>
      </c>
      <c r="I5" s="19" t="s">
        <v>40</v>
      </c>
      <c r="J5" s="25" t="s">
        <v>41</v>
      </c>
      <c r="K5" s="14">
        <v>2</v>
      </c>
      <c r="L5" s="18">
        <v>2</v>
      </c>
      <c r="M5" s="32">
        <f t="shared" ref="M5:M68" si="0">H5*L5</f>
        <v>1200</v>
      </c>
      <c r="N5" s="32">
        <f t="shared" ref="N5:N68" si="1">M5</f>
        <v>1200</v>
      </c>
      <c r="O5" s="33"/>
      <c r="P5" s="34"/>
    </row>
    <row r="6" spans="1:16">
      <c r="A6" s="14" t="s">
        <v>34</v>
      </c>
      <c r="B6" s="14">
        <v>2</v>
      </c>
      <c r="C6" s="15" t="s">
        <v>42</v>
      </c>
      <c r="D6" s="16" t="s">
        <v>36</v>
      </c>
      <c r="E6" s="23">
        <v>55</v>
      </c>
      <c r="F6" s="16" t="s">
        <v>38</v>
      </c>
      <c r="G6" s="24" t="s">
        <v>39</v>
      </c>
      <c r="H6" s="20">
        <v>600</v>
      </c>
      <c r="I6" s="19" t="s">
        <v>43</v>
      </c>
      <c r="J6" s="25" t="s">
        <v>15</v>
      </c>
      <c r="K6" s="14">
        <v>31</v>
      </c>
      <c r="L6" s="28">
        <v>4</v>
      </c>
      <c r="M6" s="32">
        <f t="shared" si="0"/>
        <v>2400</v>
      </c>
      <c r="N6" s="32">
        <f t="shared" si="1"/>
        <v>2400</v>
      </c>
      <c r="O6" s="33"/>
      <c r="P6" s="34"/>
    </row>
    <row r="7" spans="1:16">
      <c r="A7" s="17" t="s">
        <v>34</v>
      </c>
      <c r="B7" s="14">
        <v>3</v>
      </c>
      <c r="C7" s="15" t="s">
        <v>44</v>
      </c>
      <c r="D7" s="16" t="s">
        <v>36</v>
      </c>
      <c r="E7" s="23">
        <v>53</v>
      </c>
      <c r="F7" s="16" t="s">
        <v>38</v>
      </c>
      <c r="G7" s="24" t="s">
        <v>39</v>
      </c>
      <c r="H7" s="20">
        <v>600</v>
      </c>
      <c r="I7" s="19" t="s">
        <v>43</v>
      </c>
      <c r="J7" s="25" t="s">
        <v>15</v>
      </c>
      <c r="K7" s="14">
        <v>31</v>
      </c>
      <c r="L7" s="28">
        <v>4</v>
      </c>
      <c r="M7" s="32">
        <f t="shared" si="0"/>
        <v>2400</v>
      </c>
      <c r="N7" s="32">
        <f t="shared" si="1"/>
        <v>2400</v>
      </c>
      <c r="O7" s="33"/>
      <c r="P7" s="34"/>
    </row>
    <row r="8" spans="1:16">
      <c r="A8" s="17" t="s">
        <v>34</v>
      </c>
      <c r="B8" s="14">
        <v>4</v>
      </c>
      <c r="C8" s="15" t="s">
        <v>45</v>
      </c>
      <c r="D8" s="16" t="s">
        <v>36</v>
      </c>
      <c r="E8" s="23">
        <v>53</v>
      </c>
      <c r="F8" s="16" t="s">
        <v>38</v>
      </c>
      <c r="G8" s="24" t="s">
        <v>39</v>
      </c>
      <c r="H8" s="20">
        <v>600</v>
      </c>
      <c r="I8" s="19" t="s">
        <v>46</v>
      </c>
      <c r="J8" s="25" t="s">
        <v>47</v>
      </c>
      <c r="K8" s="14">
        <v>30</v>
      </c>
      <c r="L8" s="28">
        <v>3</v>
      </c>
      <c r="M8" s="32">
        <f t="shared" si="0"/>
        <v>1800</v>
      </c>
      <c r="N8" s="32">
        <f t="shared" si="1"/>
        <v>1800</v>
      </c>
      <c r="O8" s="33"/>
      <c r="P8" s="34"/>
    </row>
    <row r="9" spans="1:16">
      <c r="A9" s="17" t="s">
        <v>34</v>
      </c>
      <c r="B9" s="14">
        <v>5</v>
      </c>
      <c r="C9" s="15" t="s">
        <v>48</v>
      </c>
      <c r="D9" s="18" t="s">
        <v>49</v>
      </c>
      <c r="E9" s="23">
        <v>49</v>
      </c>
      <c r="F9" s="16" t="s">
        <v>38</v>
      </c>
      <c r="G9" s="24" t="s">
        <v>39</v>
      </c>
      <c r="H9" s="20">
        <v>600</v>
      </c>
      <c r="I9" s="19" t="s">
        <v>43</v>
      </c>
      <c r="J9" s="25" t="s">
        <v>15</v>
      </c>
      <c r="K9" s="14">
        <v>7</v>
      </c>
      <c r="L9" s="28">
        <v>4</v>
      </c>
      <c r="M9" s="32">
        <f t="shared" si="0"/>
        <v>2400</v>
      </c>
      <c r="N9" s="32">
        <f t="shared" si="1"/>
        <v>2400</v>
      </c>
      <c r="O9" s="33"/>
      <c r="P9" s="34"/>
    </row>
    <row r="10" spans="1:16">
      <c r="A10" s="17" t="s">
        <v>34</v>
      </c>
      <c r="B10" s="14">
        <v>6</v>
      </c>
      <c r="C10" s="19" t="s">
        <v>50</v>
      </c>
      <c r="D10" s="16" t="s">
        <v>36</v>
      </c>
      <c r="E10" s="23">
        <v>43</v>
      </c>
      <c r="F10" s="16" t="s">
        <v>38</v>
      </c>
      <c r="G10" s="24" t="s">
        <v>39</v>
      </c>
      <c r="H10" s="20">
        <v>600</v>
      </c>
      <c r="I10" s="19" t="s">
        <v>43</v>
      </c>
      <c r="J10" s="25" t="s">
        <v>15</v>
      </c>
      <c r="K10" s="14">
        <v>31</v>
      </c>
      <c r="L10" s="28">
        <v>4</v>
      </c>
      <c r="M10" s="32">
        <f t="shared" si="0"/>
        <v>2400</v>
      </c>
      <c r="N10" s="32">
        <f t="shared" si="1"/>
        <v>2400</v>
      </c>
      <c r="O10" s="33"/>
      <c r="P10" s="34"/>
    </row>
    <row r="11" spans="1:16">
      <c r="A11" s="17" t="s">
        <v>34</v>
      </c>
      <c r="B11" s="14">
        <v>7</v>
      </c>
      <c r="C11" s="15" t="s">
        <v>51</v>
      </c>
      <c r="D11" s="16" t="s">
        <v>36</v>
      </c>
      <c r="E11" s="23" t="s">
        <v>52</v>
      </c>
      <c r="F11" s="16" t="s">
        <v>38</v>
      </c>
      <c r="G11" s="24" t="s">
        <v>39</v>
      </c>
      <c r="H11" s="20">
        <v>600</v>
      </c>
      <c r="I11" s="19" t="s">
        <v>40</v>
      </c>
      <c r="J11" s="25" t="s">
        <v>41</v>
      </c>
      <c r="K11" s="14">
        <v>29</v>
      </c>
      <c r="L11" s="18">
        <v>2</v>
      </c>
      <c r="M11" s="32">
        <f t="shared" si="0"/>
        <v>1200</v>
      </c>
      <c r="N11" s="32">
        <f t="shared" si="1"/>
        <v>1200</v>
      </c>
      <c r="O11" s="33"/>
      <c r="P11" s="34"/>
    </row>
    <row r="12" spans="1:16">
      <c r="A12" s="17" t="s">
        <v>34</v>
      </c>
      <c r="B12" s="14">
        <v>8</v>
      </c>
      <c r="C12" s="15" t="s">
        <v>53</v>
      </c>
      <c r="D12" s="16" t="s">
        <v>36</v>
      </c>
      <c r="E12" s="23">
        <v>45</v>
      </c>
      <c r="F12" s="16" t="s">
        <v>38</v>
      </c>
      <c r="G12" s="24" t="s">
        <v>39</v>
      </c>
      <c r="H12" s="20">
        <v>600</v>
      </c>
      <c r="I12" s="19" t="s">
        <v>43</v>
      </c>
      <c r="J12" s="25" t="s">
        <v>15</v>
      </c>
      <c r="K12" s="14">
        <v>31</v>
      </c>
      <c r="L12" s="28">
        <v>4</v>
      </c>
      <c r="M12" s="32">
        <f t="shared" si="0"/>
        <v>2400</v>
      </c>
      <c r="N12" s="32">
        <f t="shared" si="1"/>
        <v>2400</v>
      </c>
      <c r="O12" s="33"/>
      <c r="P12" s="34"/>
    </row>
    <row r="13" spans="1:16">
      <c r="A13" s="17" t="s">
        <v>34</v>
      </c>
      <c r="B13" s="14">
        <v>9</v>
      </c>
      <c r="C13" s="20" t="s">
        <v>54</v>
      </c>
      <c r="D13" s="16" t="s">
        <v>36</v>
      </c>
      <c r="E13" s="23">
        <v>49</v>
      </c>
      <c r="F13" s="16" t="s">
        <v>38</v>
      </c>
      <c r="G13" s="24" t="s">
        <v>39</v>
      </c>
      <c r="H13" s="20">
        <v>600</v>
      </c>
      <c r="I13" s="19" t="s">
        <v>43</v>
      </c>
      <c r="J13" s="25" t="s">
        <v>15</v>
      </c>
      <c r="K13" s="14">
        <v>7</v>
      </c>
      <c r="L13" s="28">
        <v>4</v>
      </c>
      <c r="M13" s="32">
        <f t="shared" si="0"/>
        <v>2400</v>
      </c>
      <c r="N13" s="32">
        <f t="shared" si="1"/>
        <v>2400</v>
      </c>
      <c r="O13" s="33"/>
      <c r="P13" s="34"/>
    </row>
    <row r="14" spans="1:16">
      <c r="A14" s="17" t="s">
        <v>34</v>
      </c>
      <c r="B14" s="14">
        <v>10</v>
      </c>
      <c r="C14" s="18" t="s">
        <v>55</v>
      </c>
      <c r="D14" s="18" t="s">
        <v>49</v>
      </c>
      <c r="E14" s="25">
        <v>53</v>
      </c>
      <c r="F14" s="18" t="s">
        <v>38</v>
      </c>
      <c r="G14" s="24" t="s">
        <v>39</v>
      </c>
      <c r="H14" s="20">
        <v>600</v>
      </c>
      <c r="I14" s="19" t="s">
        <v>43</v>
      </c>
      <c r="J14" s="25" t="s">
        <v>15</v>
      </c>
      <c r="K14" s="14">
        <v>7</v>
      </c>
      <c r="L14" s="28">
        <v>4</v>
      </c>
      <c r="M14" s="32">
        <f t="shared" si="0"/>
        <v>2400</v>
      </c>
      <c r="N14" s="32">
        <f t="shared" si="1"/>
        <v>2400</v>
      </c>
      <c r="O14" s="33"/>
      <c r="P14" s="34"/>
    </row>
    <row r="15" spans="1:16">
      <c r="A15" s="17" t="s">
        <v>34</v>
      </c>
      <c r="B15" s="14">
        <v>11</v>
      </c>
      <c r="C15" s="20" t="s">
        <v>56</v>
      </c>
      <c r="D15" s="16" t="s">
        <v>36</v>
      </c>
      <c r="E15" s="23">
        <v>49</v>
      </c>
      <c r="F15" s="16" t="s">
        <v>38</v>
      </c>
      <c r="G15" s="24" t="s">
        <v>39</v>
      </c>
      <c r="H15" s="20">
        <v>600</v>
      </c>
      <c r="I15" s="19" t="s">
        <v>43</v>
      </c>
      <c r="J15" s="25" t="s">
        <v>15</v>
      </c>
      <c r="K15" s="14">
        <v>31</v>
      </c>
      <c r="L15" s="28">
        <v>4</v>
      </c>
      <c r="M15" s="32">
        <f t="shared" si="0"/>
        <v>2400</v>
      </c>
      <c r="N15" s="32">
        <f t="shared" si="1"/>
        <v>2400</v>
      </c>
      <c r="O15" s="33"/>
      <c r="P15" s="34"/>
    </row>
    <row r="16" spans="1:16">
      <c r="A16" s="17" t="s">
        <v>34</v>
      </c>
      <c r="B16" s="14">
        <v>12</v>
      </c>
      <c r="C16" s="16" t="s">
        <v>57</v>
      </c>
      <c r="D16" s="16" t="s">
        <v>36</v>
      </c>
      <c r="E16" s="23">
        <v>56</v>
      </c>
      <c r="F16" s="16" t="s">
        <v>38</v>
      </c>
      <c r="G16" s="24" t="s">
        <v>39</v>
      </c>
      <c r="H16" s="20">
        <v>600</v>
      </c>
      <c r="I16" s="19" t="s">
        <v>46</v>
      </c>
      <c r="J16" s="25" t="s">
        <v>47</v>
      </c>
      <c r="K16" s="14">
        <v>30</v>
      </c>
      <c r="L16" s="28">
        <v>3</v>
      </c>
      <c r="M16" s="32">
        <f t="shared" si="0"/>
        <v>1800</v>
      </c>
      <c r="N16" s="32">
        <f t="shared" si="1"/>
        <v>1800</v>
      </c>
      <c r="O16" s="33"/>
      <c r="P16" s="34"/>
    </row>
    <row r="17" spans="1:16">
      <c r="A17" s="17" t="s">
        <v>34</v>
      </c>
      <c r="B17" s="14">
        <v>13</v>
      </c>
      <c r="C17" s="15" t="s">
        <v>58</v>
      </c>
      <c r="D17" s="16" t="s">
        <v>36</v>
      </c>
      <c r="E17" s="23">
        <v>60</v>
      </c>
      <c r="F17" s="16" t="s">
        <v>38</v>
      </c>
      <c r="G17" s="24" t="s">
        <v>39</v>
      </c>
      <c r="H17" s="20">
        <v>600</v>
      </c>
      <c r="I17" s="19" t="s">
        <v>46</v>
      </c>
      <c r="J17" s="25" t="s">
        <v>47</v>
      </c>
      <c r="K17" s="14">
        <v>30</v>
      </c>
      <c r="L17" s="28">
        <v>3</v>
      </c>
      <c r="M17" s="32">
        <f t="shared" si="0"/>
        <v>1800</v>
      </c>
      <c r="N17" s="32">
        <f t="shared" si="1"/>
        <v>1800</v>
      </c>
      <c r="O17" s="33"/>
      <c r="P17" s="34"/>
    </row>
    <row r="18" spans="1:16">
      <c r="A18" s="17" t="s">
        <v>34</v>
      </c>
      <c r="B18" s="14">
        <v>14</v>
      </c>
      <c r="C18" s="15" t="s">
        <v>59</v>
      </c>
      <c r="D18" s="18" t="s">
        <v>49</v>
      </c>
      <c r="E18" s="23">
        <v>54</v>
      </c>
      <c r="F18" s="16" t="s">
        <v>38</v>
      </c>
      <c r="G18" s="24" t="s">
        <v>39</v>
      </c>
      <c r="H18" s="20">
        <v>600</v>
      </c>
      <c r="I18" s="19" t="s">
        <v>43</v>
      </c>
      <c r="J18" s="25" t="s">
        <v>15</v>
      </c>
      <c r="K18" s="14">
        <v>7</v>
      </c>
      <c r="L18" s="28">
        <v>4</v>
      </c>
      <c r="M18" s="32">
        <f t="shared" si="0"/>
        <v>2400</v>
      </c>
      <c r="N18" s="32">
        <f t="shared" si="1"/>
        <v>2400</v>
      </c>
      <c r="O18" s="33"/>
      <c r="P18" s="34"/>
    </row>
    <row r="19" spans="1:16">
      <c r="A19" s="17" t="s">
        <v>34</v>
      </c>
      <c r="B19" s="14">
        <v>15</v>
      </c>
      <c r="C19" s="15" t="s">
        <v>60</v>
      </c>
      <c r="D19" s="16" t="s">
        <v>36</v>
      </c>
      <c r="E19" s="23">
        <v>58</v>
      </c>
      <c r="F19" s="16" t="s">
        <v>38</v>
      </c>
      <c r="G19" s="24" t="s">
        <v>39</v>
      </c>
      <c r="H19" s="20">
        <v>600</v>
      </c>
      <c r="I19" s="19" t="s">
        <v>43</v>
      </c>
      <c r="J19" s="25" t="s">
        <v>15</v>
      </c>
      <c r="K19" s="14">
        <v>31</v>
      </c>
      <c r="L19" s="28">
        <v>4</v>
      </c>
      <c r="M19" s="32">
        <f t="shared" si="0"/>
        <v>2400</v>
      </c>
      <c r="N19" s="32">
        <f t="shared" si="1"/>
        <v>2400</v>
      </c>
      <c r="O19" s="33"/>
      <c r="P19" s="34"/>
    </row>
    <row r="20" spans="1:16">
      <c r="A20" s="17" t="s">
        <v>34</v>
      </c>
      <c r="B20" s="14">
        <v>16</v>
      </c>
      <c r="C20" s="15" t="s">
        <v>61</v>
      </c>
      <c r="D20" s="18" t="s">
        <v>49</v>
      </c>
      <c r="E20" s="23">
        <v>48</v>
      </c>
      <c r="F20" s="16" t="s">
        <v>38</v>
      </c>
      <c r="G20" s="24" t="s">
        <v>39</v>
      </c>
      <c r="H20" s="20">
        <v>600</v>
      </c>
      <c r="I20" s="19" t="s">
        <v>43</v>
      </c>
      <c r="J20" s="25" t="s">
        <v>15</v>
      </c>
      <c r="K20" s="14">
        <v>31</v>
      </c>
      <c r="L20" s="28">
        <v>4</v>
      </c>
      <c r="M20" s="32">
        <f t="shared" si="0"/>
        <v>2400</v>
      </c>
      <c r="N20" s="32">
        <f t="shared" si="1"/>
        <v>2400</v>
      </c>
      <c r="O20" s="33"/>
      <c r="P20" s="34"/>
    </row>
    <row r="21" spans="1:16">
      <c r="A21" s="17" t="s">
        <v>34</v>
      </c>
      <c r="B21" s="14">
        <v>17</v>
      </c>
      <c r="C21" s="15" t="s">
        <v>62</v>
      </c>
      <c r="D21" s="16" t="s">
        <v>36</v>
      </c>
      <c r="E21" s="23">
        <v>56</v>
      </c>
      <c r="F21" s="16" t="s">
        <v>38</v>
      </c>
      <c r="G21" s="24" t="s">
        <v>39</v>
      </c>
      <c r="H21" s="20">
        <v>600</v>
      </c>
      <c r="I21" s="19" t="s">
        <v>43</v>
      </c>
      <c r="J21" s="25" t="s">
        <v>15</v>
      </c>
      <c r="K21" s="14">
        <v>31</v>
      </c>
      <c r="L21" s="28">
        <v>4</v>
      </c>
      <c r="M21" s="32">
        <f t="shared" si="0"/>
        <v>2400</v>
      </c>
      <c r="N21" s="32">
        <f t="shared" si="1"/>
        <v>2400</v>
      </c>
      <c r="O21" s="33"/>
      <c r="P21" s="34"/>
    </row>
    <row r="22" spans="1:16">
      <c r="A22" s="17" t="s">
        <v>34</v>
      </c>
      <c r="B22" s="14">
        <v>18</v>
      </c>
      <c r="C22" s="15" t="s">
        <v>63</v>
      </c>
      <c r="D22" s="18" t="s">
        <v>49</v>
      </c>
      <c r="E22" s="23">
        <v>59</v>
      </c>
      <c r="F22" s="16" t="s">
        <v>38</v>
      </c>
      <c r="G22" s="24" t="s">
        <v>39</v>
      </c>
      <c r="H22" s="20">
        <v>600</v>
      </c>
      <c r="I22" s="19" t="s">
        <v>43</v>
      </c>
      <c r="J22" s="25" t="s">
        <v>15</v>
      </c>
      <c r="K22" s="14">
        <v>31</v>
      </c>
      <c r="L22" s="28">
        <v>4</v>
      </c>
      <c r="M22" s="32">
        <f t="shared" si="0"/>
        <v>2400</v>
      </c>
      <c r="N22" s="32">
        <f t="shared" si="1"/>
        <v>2400</v>
      </c>
      <c r="O22" s="33"/>
      <c r="P22" s="34"/>
    </row>
    <row r="23" spans="1:16">
      <c r="A23" s="17" t="s">
        <v>34</v>
      </c>
      <c r="B23" s="14">
        <v>19</v>
      </c>
      <c r="C23" s="20" t="s">
        <v>64</v>
      </c>
      <c r="D23" s="18" t="s">
        <v>49</v>
      </c>
      <c r="E23" s="23">
        <v>54</v>
      </c>
      <c r="F23" s="16" t="s">
        <v>38</v>
      </c>
      <c r="G23" s="24" t="s">
        <v>39</v>
      </c>
      <c r="H23" s="20">
        <v>600</v>
      </c>
      <c r="I23" s="19" t="s">
        <v>43</v>
      </c>
      <c r="J23" s="25" t="s">
        <v>15</v>
      </c>
      <c r="K23" s="14">
        <v>31</v>
      </c>
      <c r="L23" s="28">
        <v>4</v>
      </c>
      <c r="M23" s="32">
        <f t="shared" si="0"/>
        <v>2400</v>
      </c>
      <c r="N23" s="32">
        <f t="shared" si="1"/>
        <v>2400</v>
      </c>
      <c r="O23" s="33"/>
      <c r="P23" s="34"/>
    </row>
    <row r="24" spans="1:16">
      <c r="A24" s="17" t="s">
        <v>34</v>
      </c>
      <c r="B24" s="14">
        <v>20</v>
      </c>
      <c r="C24" s="20" t="s">
        <v>65</v>
      </c>
      <c r="D24" s="16" t="s">
        <v>36</v>
      </c>
      <c r="E24" s="23">
        <v>56</v>
      </c>
      <c r="F24" s="16" t="s">
        <v>38</v>
      </c>
      <c r="G24" s="24" t="s">
        <v>39</v>
      </c>
      <c r="H24" s="20">
        <v>600</v>
      </c>
      <c r="I24" s="19" t="s">
        <v>43</v>
      </c>
      <c r="J24" s="25" t="s">
        <v>15</v>
      </c>
      <c r="K24" s="14">
        <v>31</v>
      </c>
      <c r="L24" s="28">
        <v>4</v>
      </c>
      <c r="M24" s="32">
        <f t="shared" si="0"/>
        <v>2400</v>
      </c>
      <c r="N24" s="32">
        <f t="shared" si="1"/>
        <v>2400</v>
      </c>
      <c r="O24" s="33"/>
      <c r="P24" s="34"/>
    </row>
    <row r="25" spans="1:16">
      <c r="A25" s="17" t="s">
        <v>34</v>
      </c>
      <c r="B25" s="14">
        <v>21</v>
      </c>
      <c r="C25" s="15" t="s">
        <v>66</v>
      </c>
      <c r="D25" s="18" t="s">
        <v>49</v>
      </c>
      <c r="E25" s="23">
        <v>39</v>
      </c>
      <c r="F25" s="16" t="s">
        <v>38</v>
      </c>
      <c r="G25" s="24" t="s">
        <v>39</v>
      </c>
      <c r="H25" s="20">
        <v>600</v>
      </c>
      <c r="I25" s="19" t="s">
        <v>43</v>
      </c>
      <c r="J25" s="25" t="s">
        <v>15</v>
      </c>
      <c r="K25" s="14">
        <v>31</v>
      </c>
      <c r="L25" s="28">
        <v>4</v>
      </c>
      <c r="M25" s="32">
        <f t="shared" si="0"/>
        <v>2400</v>
      </c>
      <c r="N25" s="32">
        <f t="shared" si="1"/>
        <v>2400</v>
      </c>
      <c r="O25" s="33"/>
      <c r="P25" s="34"/>
    </row>
    <row r="26" spans="1:16">
      <c r="A26" s="17" t="s">
        <v>34</v>
      </c>
      <c r="B26" s="14">
        <v>22</v>
      </c>
      <c r="C26" s="16" t="s">
        <v>67</v>
      </c>
      <c r="D26" s="16" t="s">
        <v>36</v>
      </c>
      <c r="E26" s="23">
        <v>25</v>
      </c>
      <c r="F26" s="16" t="s">
        <v>38</v>
      </c>
      <c r="G26" s="24" t="s">
        <v>39</v>
      </c>
      <c r="H26" s="20">
        <v>600</v>
      </c>
      <c r="I26" s="19" t="s">
        <v>46</v>
      </c>
      <c r="J26" s="25" t="s">
        <v>47</v>
      </c>
      <c r="K26" s="14">
        <v>30</v>
      </c>
      <c r="L26" s="28">
        <v>3</v>
      </c>
      <c r="M26" s="32">
        <f t="shared" si="0"/>
        <v>1800</v>
      </c>
      <c r="N26" s="32">
        <f t="shared" si="1"/>
        <v>1800</v>
      </c>
      <c r="O26" s="33"/>
      <c r="P26" s="34"/>
    </row>
    <row r="27" spans="1:16">
      <c r="A27" s="17" t="s">
        <v>34</v>
      </c>
      <c r="B27" s="14">
        <v>23</v>
      </c>
      <c r="C27" s="15" t="s">
        <v>68</v>
      </c>
      <c r="D27" s="16" t="s">
        <v>36</v>
      </c>
      <c r="E27" s="23">
        <v>52</v>
      </c>
      <c r="F27" s="16" t="s">
        <v>38</v>
      </c>
      <c r="G27" s="24" t="s">
        <v>39</v>
      </c>
      <c r="H27" s="20">
        <v>600</v>
      </c>
      <c r="I27" s="19" t="s">
        <v>43</v>
      </c>
      <c r="J27" s="25" t="s">
        <v>15</v>
      </c>
      <c r="K27" s="14">
        <v>31</v>
      </c>
      <c r="L27" s="28">
        <v>4</v>
      </c>
      <c r="M27" s="32">
        <f t="shared" si="0"/>
        <v>2400</v>
      </c>
      <c r="N27" s="32">
        <f t="shared" si="1"/>
        <v>2400</v>
      </c>
      <c r="O27" s="33"/>
      <c r="P27" s="34"/>
    </row>
    <row r="28" spans="1:16">
      <c r="A28" s="17" t="s">
        <v>34</v>
      </c>
      <c r="B28" s="14">
        <v>24</v>
      </c>
      <c r="C28" s="15" t="s">
        <v>69</v>
      </c>
      <c r="D28" s="16" t="s">
        <v>36</v>
      </c>
      <c r="E28" s="23">
        <v>53</v>
      </c>
      <c r="F28" s="16" t="s">
        <v>38</v>
      </c>
      <c r="G28" s="24" t="s">
        <v>39</v>
      </c>
      <c r="H28" s="20">
        <v>600</v>
      </c>
      <c r="I28" s="19" t="s">
        <v>43</v>
      </c>
      <c r="J28" s="25" t="s">
        <v>15</v>
      </c>
      <c r="K28" s="14">
        <v>31</v>
      </c>
      <c r="L28" s="28">
        <v>4</v>
      </c>
      <c r="M28" s="32">
        <f t="shared" si="0"/>
        <v>2400</v>
      </c>
      <c r="N28" s="32">
        <f t="shared" si="1"/>
        <v>2400</v>
      </c>
      <c r="O28" s="33"/>
      <c r="P28" s="34"/>
    </row>
    <row r="29" spans="1:16">
      <c r="A29" s="17" t="s">
        <v>34</v>
      </c>
      <c r="B29" s="14">
        <v>25</v>
      </c>
      <c r="C29" s="20" t="s">
        <v>70</v>
      </c>
      <c r="D29" s="18" t="s">
        <v>49</v>
      </c>
      <c r="E29" s="23">
        <v>57</v>
      </c>
      <c r="F29" s="16" t="s">
        <v>38</v>
      </c>
      <c r="G29" s="24" t="s">
        <v>39</v>
      </c>
      <c r="H29" s="20">
        <v>600</v>
      </c>
      <c r="I29" s="19" t="s">
        <v>43</v>
      </c>
      <c r="J29" s="25" t="s">
        <v>15</v>
      </c>
      <c r="K29" s="14">
        <v>31</v>
      </c>
      <c r="L29" s="28">
        <v>4</v>
      </c>
      <c r="M29" s="32">
        <f t="shared" si="0"/>
        <v>2400</v>
      </c>
      <c r="N29" s="32">
        <f t="shared" si="1"/>
        <v>2400</v>
      </c>
      <c r="O29" s="33"/>
      <c r="P29" s="34"/>
    </row>
    <row r="30" spans="1:16">
      <c r="A30" s="17" t="s">
        <v>34</v>
      </c>
      <c r="B30" s="14">
        <v>26</v>
      </c>
      <c r="C30" s="16" t="s">
        <v>71</v>
      </c>
      <c r="D30" s="18" t="s">
        <v>49</v>
      </c>
      <c r="E30" s="23">
        <v>59</v>
      </c>
      <c r="F30" s="16" t="s">
        <v>38</v>
      </c>
      <c r="G30" s="24" t="s">
        <v>39</v>
      </c>
      <c r="H30" s="20">
        <v>600</v>
      </c>
      <c r="I30" s="19" t="s">
        <v>43</v>
      </c>
      <c r="J30" s="25" t="s">
        <v>15</v>
      </c>
      <c r="K30" s="14">
        <v>31</v>
      </c>
      <c r="L30" s="28">
        <v>4</v>
      </c>
      <c r="M30" s="32">
        <f t="shared" si="0"/>
        <v>2400</v>
      </c>
      <c r="N30" s="32">
        <f t="shared" si="1"/>
        <v>2400</v>
      </c>
      <c r="O30" s="33"/>
      <c r="P30" s="34"/>
    </row>
    <row r="31" spans="1:16">
      <c r="A31" s="17" t="s">
        <v>34</v>
      </c>
      <c r="B31" s="14">
        <v>27</v>
      </c>
      <c r="C31" s="16" t="s">
        <v>72</v>
      </c>
      <c r="D31" s="18" t="s">
        <v>49</v>
      </c>
      <c r="E31" s="23">
        <v>48</v>
      </c>
      <c r="F31" s="16" t="s">
        <v>38</v>
      </c>
      <c r="G31" s="24" t="s">
        <v>39</v>
      </c>
      <c r="H31" s="20">
        <v>600</v>
      </c>
      <c r="I31" s="19" t="s">
        <v>43</v>
      </c>
      <c r="J31" s="25" t="s">
        <v>15</v>
      </c>
      <c r="K31" s="14">
        <v>31</v>
      </c>
      <c r="L31" s="28">
        <v>4</v>
      </c>
      <c r="M31" s="32">
        <f t="shared" si="0"/>
        <v>2400</v>
      </c>
      <c r="N31" s="32">
        <f t="shared" si="1"/>
        <v>2400</v>
      </c>
      <c r="O31" s="33"/>
      <c r="P31" s="34"/>
    </row>
    <row r="32" spans="1:16">
      <c r="A32" s="17" t="s">
        <v>34</v>
      </c>
      <c r="B32" s="14">
        <v>28</v>
      </c>
      <c r="C32" s="15" t="s">
        <v>73</v>
      </c>
      <c r="D32" s="16" t="s">
        <v>36</v>
      </c>
      <c r="E32" s="23">
        <v>54</v>
      </c>
      <c r="F32" s="16" t="s">
        <v>38</v>
      </c>
      <c r="G32" s="24" t="s">
        <v>39</v>
      </c>
      <c r="H32" s="20">
        <v>600</v>
      </c>
      <c r="I32" s="19" t="s">
        <v>43</v>
      </c>
      <c r="J32" s="25" t="s">
        <v>15</v>
      </c>
      <c r="K32" s="14">
        <v>31</v>
      </c>
      <c r="L32" s="28">
        <v>4</v>
      </c>
      <c r="M32" s="32">
        <f t="shared" si="0"/>
        <v>2400</v>
      </c>
      <c r="N32" s="32">
        <f t="shared" si="1"/>
        <v>2400</v>
      </c>
      <c r="O32" s="33"/>
      <c r="P32" s="34"/>
    </row>
    <row r="33" spans="1:16">
      <c r="A33" s="17" t="s">
        <v>34</v>
      </c>
      <c r="B33" s="14">
        <v>29</v>
      </c>
      <c r="C33" s="15" t="s">
        <v>74</v>
      </c>
      <c r="D33" s="16" t="s">
        <v>36</v>
      </c>
      <c r="E33" s="23">
        <v>51</v>
      </c>
      <c r="F33" s="16" t="s">
        <v>38</v>
      </c>
      <c r="G33" s="24" t="s">
        <v>39</v>
      </c>
      <c r="H33" s="20">
        <v>600</v>
      </c>
      <c r="I33" s="19" t="s">
        <v>43</v>
      </c>
      <c r="J33" s="25" t="s">
        <v>15</v>
      </c>
      <c r="K33" s="14">
        <v>31</v>
      </c>
      <c r="L33" s="28">
        <v>4</v>
      </c>
      <c r="M33" s="32">
        <f t="shared" si="0"/>
        <v>2400</v>
      </c>
      <c r="N33" s="32">
        <f t="shared" si="1"/>
        <v>2400</v>
      </c>
      <c r="O33" s="33"/>
      <c r="P33" s="34"/>
    </row>
    <row r="34" spans="1:16">
      <c r="A34" s="17" t="s">
        <v>34</v>
      </c>
      <c r="B34" s="14">
        <v>30</v>
      </c>
      <c r="C34" s="16" t="s">
        <v>75</v>
      </c>
      <c r="D34" s="16" t="s">
        <v>36</v>
      </c>
      <c r="E34" s="23">
        <v>55</v>
      </c>
      <c r="F34" s="16" t="s">
        <v>38</v>
      </c>
      <c r="G34" s="24" t="s">
        <v>39</v>
      </c>
      <c r="H34" s="20">
        <v>600</v>
      </c>
      <c r="I34" s="19" t="s">
        <v>43</v>
      </c>
      <c r="J34" s="25" t="s">
        <v>15</v>
      </c>
      <c r="K34" s="14">
        <v>31</v>
      </c>
      <c r="L34" s="28">
        <v>4</v>
      </c>
      <c r="M34" s="32">
        <f t="shared" si="0"/>
        <v>2400</v>
      </c>
      <c r="N34" s="32">
        <f t="shared" si="1"/>
        <v>2400</v>
      </c>
      <c r="O34" s="33"/>
      <c r="P34" s="34"/>
    </row>
    <row r="35" spans="1:16">
      <c r="A35" s="17" t="s">
        <v>34</v>
      </c>
      <c r="B35" s="14">
        <v>31</v>
      </c>
      <c r="C35" s="15" t="s">
        <v>76</v>
      </c>
      <c r="D35" s="18" t="s">
        <v>49</v>
      </c>
      <c r="E35" s="23">
        <v>58</v>
      </c>
      <c r="F35" s="16" t="s">
        <v>38</v>
      </c>
      <c r="G35" s="24" t="s">
        <v>39</v>
      </c>
      <c r="H35" s="20">
        <v>600</v>
      </c>
      <c r="I35" s="19" t="s">
        <v>43</v>
      </c>
      <c r="J35" s="25" t="s">
        <v>15</v>
      </c>
      <c r="K35" s="14">
        <v>7</v>
      </c>
      <c r="L35" s="28">
        <v>4</v>
      </c>
      <c r="M35" s="32">
        <f t="shared" si="0"/>
        <v>2400</v>
      </c>
      <c r="N35" s="32">
        <f t="shared" si="1"/>
        <v>2400</v>
      </c>
      <c r="O35" s="33"/>
      <c r="P35" s="34"/>
    </row>
    <row r="36" spans="1:16">
      <c r="A36" s="17" t="s">
        <v>34</v>
      </c>
      <c r="B36" s="14">
        <v>32</v>
      </c>
      <c r="C36" s="15" t="s">
        <v>77</v>
      </c>
      <c r="D36" s="16" t="s">
        <v>36</v>
      </c>
      <c r="E36" s="23">
        <v>53</v>
      </c>
      <c r="F36" s="16" t="s">
        <v>38</v>
      </c>
      <c r="G36" s="24" t="s">
        <v>39</v>
      </c>
      <c r="H36" s="20">
        <v>600</v>
      </c>
      <c r="I36" s="19" t="s">
        <v>43</v>
      </c>
      <c r="J36" s="25" t="s">
        <v>15</v>
      </c>
      <c r="K36" s="14">
        <v>31</v>
      </c>
      <c r="L36" s="28">
        <v>4</v>
      </c>
      <c r="M36" s="32">
        <f t="shared" si="0"/>
        <v>2400</v>
      </c>
      <c r="N36" s="32">
        <f t="shared" si="1"/>
        <v>2400</v>
      </c>
      <c r="O36" s="33"/>
      <c r="P36" s="34"/>
    </row>
    <row r="37" spans="1:16">
      <c r="A37" s="17" t="s">
        <v>34</v>
      </c>
      <c r="B37" s="14">
        <v>33</v>
      </c>
      <c r="C37" s="15" t="s">
        <v>78</v>
      </c>
      <c r="D37" s="18" t="s">
        <v>49</v>
      </c>
      <c r="E37" s="23">
        <v>51</v>
      </c>
      <c r="F37" s="16" t="s">
        <v>38</v>
      </c>
      <c r="G37" s="24" t="s">
        <v>39</v>
      </c>
      <c r="H37" s="20">
        <v>600</v>
      </c>
      <c r="I37" s="19" t="s">
        <v>43</v>
      </c>
      <c r="J37" s="25" t="s">
        <v>15</v>
      </c>
      <c r="K37" s="14">
        <v>31</v>
      </c>
      <c r="L37" s="28">
        <v>4</v>
      </c>
      <c r="M37" s="32">
        <f t="shared" si="0"/>
        <v>2400</v>
      </c>
      <c r="N37" s="32">
        <f t="shared" si="1"/>
        <v>2400</v>
      </c>
      <c r="O37" s="33"/>
      <c r="P37" s="34"/>
    </row>
    <row r="38" spans="1:16">
      <c r="A38" s="17" t="s">
        <v>34</v>
      </c>
      <c r="B38" s="14">
        <v>34</v>
      </c>
      <c r="C38" s="15" t="s">
        <v>79</v>
      </c>
      <c r="D38" s="16" t="s">
        <v>36</v>
      </c>
      <c r="E38" s="23">
        <v>58</v>
      </c>
      <c r="F38" s="16" t="s">
        <v>38</v>
      </c>
      <c r="G38" s="24" t="s">
        <v>39</v>
      </c>
      <c r="H38" s="20">
        <v>600</v>
      </c>
      <c r="I38" s="19" t="s">
        <v>43</v>
      </c>
      <c r="J38" s="25" t="s">
        <v>15</v>
      </c>
      <c r="K38" s="14">
        <v>31</v>
      </c>
      <c r="L38" s="28">
        <v>4</v>
      </c>
      <c r="M38" s="32">
        <f t="shared" si="0"/>
        <v>2400</v>
      </c>
      <c r="N38" s="32">
        <f t="shared" si="1"/>
        <v>2400</v>
      </c>
      <c r="O38" s="33"/>
      <c r="P38" s="34"/>
    </row>
    <row r="39" spans="1:16">
      <c r="A39" s="17" t="s">
        <v>34</v>
      </c>
      <c r="B39" s="14">
        <v>35</v>
      </c>
      <c r="C39" s="20" t="s">
        <v>80</v>
      </c>
      <c r="D39" s="16" t="s">
        <v>36</v>
      </c>
      <c r="E39" s="23">
        <v>60</v>
      </c>
      <c r="F39" s="16" t="s">
        <v>38</v>
      </c>
      <c r="G39" s="24" t="s">
        <v>39</v>
      </c>
      <c r="H39" s="20">
        <v>600</v>
      </c>
      <c r="I39" s="19" t="s">
        <v>43</v>
      </c>
      <c r="J39" s="25" t="s">
        <v>15</v>
      </c>
      <c r="K39" s="14">
        <v>31</v>
      </c>
      <c r="L39" s="28">
        <v>4</v>
      </c>
      <c r="M39" s="32">
        <f t="shared" si="0"/>
        <v>2400</v>
      </c>
      <c r="N39" s="32">
        <f t="shared" si="1"/>
        <v>2400</v>
      </c>
      <c r="O39" s="33"/>
      <c r="P39" s="34"/>
    </row>
    <row r="40" spans="1:16">
      <c r="A40" s="17" t="s">
        <v>34</v>
      </c>
      <c r="B40" s="14">
        <v>36</v>
      </c>
      <c r="C40" s="20" t="s">
        <v>81</v>
      </c>
      <c r="D40" s="18" t="s">
        <v>49</v>
      </c>
      <c r="E40" s="23">
        <v>44</v>
      </c>
      <c r="F40" s="16" t="s">
        <v>38</v>
      </c>
      <c r="G40" s="24" t="s">
        <v>39</v>
      </c>
      <c r="H40" s="20">
        <v>600</v>
      </c>
      <c r="I40" s="19" t="s">
        <v>46</v>
      </c>
      <c r="J40" s="25" t="s">
        <v>47</v>
      </c>
      <c r="K40" s="14">
        <v>30</v>
      </c>
      <c r="L40" s="28">
        <v>3</v>
      </c>
      <c r="M40" s="32">
        <f t="shared" si="0"/>
        <v>1800</v>
      </c>
      <c r="N40" s="32">
        <f t="shared" si="1"/>
        <v>1800</v>
      </c>
      <c r="O40" s="33"/>
      <c r="P40" s="34"/>
    </row>
    <row r="41" spans="1:16">
      <c r="A41" s="17" t="s">
        <v>34</v>
      </c>
      <c r="B41" s="14">
        <v>37</v>
      </c>
      <c r="C41" s="20" t="s">
        <v>82</v>
      </c>
      <c r="D41" s="16" t="s">
        <v>36</v>
      </c>
      <c r="E41" s="23">
        <v>70</v>
      </c>
      <c r="F41" s="16" t="s">
        <v>38</v>
      </c>
      <c r="G41" s="24" t="s">
        <v>39</v>
      </c>
      <c r="H41" s="20">
        <v>600</v>
      </c>
      <c r="I41" s="19" t="s">
        <v>43</v>
      </c>
      <c r="J41" s="25" t="s">
        <v>15</v>
      </c>
      <c r="K41" s="14">
        <v>31</v>
      </c>
      <c r="L41" s="28">
        <v>4</v>
      </c>
      <c r="M41" s="32">
        <f t="shared" si="0"/>
        <v>2400</v>
      </c>
      <c r="N41" s="32">
        <f t="shared" si="1"/>
        <v>2400</v>
      </c>
      <c r="O41" s="33"/>
      <c r="P41" s="34"/>
    </row>
    <row r="42" spans="1:16">
      <c r="A42" s="17" t="s">
        <v>34</v>
      </c>
      <c r="B42" s="14">
        <v>38</v>
      </c>
      <c r="C42" s="15" t="s">
        <v>83</v>
      </c>
      <c r="D42" s="16" t="s">
        <v>36</v>
      </c>
      <c r="E42" s="23">
        <v>57</v>
      </c>
      <c r="F42" s="16" t="s">
        <v>38</v>
      </c>
      <c r="G42" s="24" t="s">
        <v>39</v>
      </c>
      <c r="H42" s="20">
        <v>600</v>
      </c>
      <c r="I42" s="19" t="s">
        <v>43</v>
      </c>
      <c r="J42" s="25" t="s">
        <v>15</v>
      </c>
      <c r="K42" s="14">
        <v>31</v>
      </c>
      <c r="L42" s="28">
        <v>4</v>
      </c>
      <c r="M42" s="32">
        <f t="shared" si="0"/>
        <v>2400</v>
      </c>
      <c r="N42" s="32">
        <f t="shared" si="1"/>
        <v>2400</v>
      </c>
      <c r="O42" s="33"/>
      <c r="P42" s="34"/>
    </row>
    <row r="43" spans="1:16">
      <c r="A43" s="17" t="s">
        <v>34</v>
      </c>
      <c r="B43" s="14">
        <v>39</v>
      </c>
      <c r="C43" s="15" t="s">
        <v>84</v>
      </c>
      <c r="D43" s="16" t="s">
        <v>36</v>
      </c>
      <c r="E43" s="23">
        <v>59</v>
      </c>
      <c r="F43" s="16" t="s">
        <v>38</v>
      </c>
      <c r="G43" s="24" t="s">
        <v>39</v>
      </c>
      <c r="H43" s="20">
        <v>600</v>
      </c>
      <c r="I43" s="19" t="s">
        <v>46</v>
      </c>
      <c r="J43" s="25" t="s">
        <v>47</v>
      </c>
      <c r="K43" s="14">
        <v>30</v>
      </c>
      <c r="L43" s="28">
        <v>3</v>
      </c>
      <c r="M43" s="32">
        <f t="shared" si="0"/>
        <v>1800</v>
      </c>
      <c r="N43" s="32">
        <f t="shared" si="1"/>
        <v>1800</v>
      </c>
      <c r="O43" s="33"/>
      <c r="P43" s="34"/>
    </row>
    <row r="44" spans="1:16">
      <c r="A44" s="17" t="s">
        <v>34</v>
      </c>
      <c r="B44" s="14">
        <v>40</v>
      </c>
      <c r="C44" s="15" t="s">
        <v>85</v>
      </c>
      <c r="D44" s="16" t="s">
        <v>36</v>
      </c>
      <c r="E44" s="23">
        <v>63</v>
      </c>
      <c r="F44" s="16" t="s">
        <v>38</v>
      </c>
      <c r="G44" s="24" t="s">
        <v>39</v>
      </c>
      <c r="H44" s="20">
        <v>600</v>
      </c>
      <c r="I44" s="19" t="s">
        <v>46</v>
      </c>
      <c r="J44" s="25" t="s">
        <v>47</v>
      </c>
      <c r="K44" s="14">
        <v>30</v>
      </c>
      <c r="L44" s="28">
        <v>3</v>
      </c>
      <c r="M44" s="32">
        <f t="shared" si="0"/>
        <v>1800</v>
      </c>
      <c r="N44" s="32">
        <f t="shared" si="1"/>
        <v>1800</v>
      </c>
      <c r="O44" s="33"/>
      <c r="P44" s="34"/>
    </row>
    <row r="45" spans="1:16">
      <c r="A45" s="17" t="s">
        <v>34</v>
      </c>
      <c r="B45" s="14">
        <v>41</v>
      </c>
      <c r="C45" s="20" t="s">
        <v>86</v>
      </c>
      <c r="D45" s="16" t="s">
        <v>36</v>
      </c>
      <c r="E45" s="23">
        <v>50</v>
      </c>
      <c r="F45" s="16" t="s">
        <v>38</v>
      </c>
      <c r="G45" s="24" t="s">
        <v>39</v>
      </c>
      <c r="H45" s="20">
        <v>600</v>
      </c>
      <c r="I45" s="19" t="s">
        <v>43</v>
      </c>
      <c r="J45" s="25" t="s">
        <v>15</v>
      </c>
      <c r="K45" s="14">
        <v>31</v>
      </c>
      <c r="L45" s="28">
        <v>4</v>
      </c>
      <c r="M45" s="32">
        <f t="shared" si="0"/>
        <v>2400</v>
      </c>
      <c r="N45" s="32">
        <f t="shared" si="1"/>
        <v>2400</v>
      </c>
      <c r="O45" s="33"/>
      <c r="P45" s="34"/>
    </row>
    <row r="46" spans="1:16">
      <c r="A46" s="17" t="s">
        <v>34</v>
      </c>
      <c r="B46" s="14">
        <v>42</v>
      </c>
      <c r="C46" s="15" t="s">
        <v>87</v>
      </c>
      <c r="D46" s="18" t="s">
        <v>49</v>
      </c>
      <c r="E46" s="23">
        <v>50</v>
      </c>
      <c r="F46" s="16" t="s">
        <v>38</v>
      </c>
      <c r="G46" s="24" t="s">
        <v>39</v>
      </c>
      <c r="H46" s="20">
        <v>600</v>
      </c>
      <c r="I46" s="19" t="s">
        <v>46</v>
      </c>
      <c r="J46" s="25" t="s">
        <v>47</v>
      </c>
      <c r="K46" s="14">
        <v>30</v>
      </c>
      <c r="L46" s="28">
        <v>3</v>
      </c>
      <c r="M46" s="32">
        <f t="shared" si="0"/>
        <v>1800</v>
      </c>
      <c r="N46" s="32">
        <f t="shared" si="1"/>
        <v>1800</v>
      </c>
      <c r="O46" s="33"/>
      <c r="P46" s="34"/>
    </row>
    <row r="47" spans="1:16">
      <c r="A47" s="17" t="s">
        <v>34</v>
      </c>
      <c r="B47" s="14">
        <v>43</v>
      </c>
      <c r="C47" s="20" t="s">
        <v>88</v>
      </c>
      <c r="D47" s="18" t="s">
        <v>49</v>
      </c>
      <c r="E47" s="23">
        <v>53</v>
      </c>
      <c r="F47" s="16" t="s">
        <v>38</v>
      </c>
      <c r="G47" s="24" t="s">
        <v>39</v>
      </c>
      <c r="H47" s="20">
        <v>600</v>
      </c>
      <c r="I47" s="19" t="s">
        <v>43</v>
      </c>
      <c r="J47" s="25" t="s">
        <v>15</v>
      </c>
      <c r="K47" s="14">
        <v>31</v>
      </c>
      <c r="L47" s="28">
        <v>4</v>
      </c>
      <c r="M47" s="32">
        <f t="shared" si="0"/>
        <v>2400</v>
      </c>
      <c r="N47" s="32">
        <f t="shared" si="1"/>
        <v>2400</v>
      </c>
      <c r="O47" s="33"/>
      <c r="P47" s="34"/>
    </row>
    <row r="48" spans="1:16">
      <c r="A48" s="17" t="s">
        <v>34</v>
      </c>
      <c r="B48" s="14">
        <v>44</v>
      </c>
      <c r="C48" s="15" t="s">
        <v>89</v>
      </c>
      <c r="D48" s="16" t="s">
        <v>36</v>
      </c>
      <c r="E48" s="23">
        <v>55</v>
      </c>
      <c r="F48" s="16" t="s">
        <v>38</v>
      </c>
      <c r="G48" s="24" t="s">
        <v>39</v>
      </c>
      <c r="H48" s="20">
        <v>600</v>
      </c>
      <c r="I48" s="19" t="s">
        <v>43</v>
      </c>
      <c r="J48" s="25" t="s">
        <v>15</v>
      </c>
      <c r="K48" s="14">
        <v>31</v>
      </c>
      <c r="L48" s="28">
        <v>4</v>
      </c>
      <c r="M48" s="32">
        <f t="shared" si="0"/>
        <v>2400</v>
      </c>
      <c r="N48" s="32">
        <f t="shared" si="1"/>
        <v>2400</v>
      </c>
      <c r="O48" s="33"/>
      <c r="P48" s="34"/>
    </row>
    <row r="49" spans="1:16">
      <c r="A49" s="17" t="s">
        <v>34</v>
      </c>
      <c r="B49" s="14">
        <v>45</v>
      </c>
      <c r="C49" s="20" t="s">
        <v>50</v>
      </c>
      <c r="D49" s="16" t="s">
        <v>36</v>
      </c>
      <c r="E49" s="23">
        <v>57</v>
      </c>
      <c r="F49" s="16" t="s">
        <v>38</v>
      </c>
      <c r="G49" s="24" t="s">
        <v>39</v>
      </c>
      <c r="H49" s="20">
        <v>600</v>
      </c>
      <c r="I49" s="19" t="s">
        <v>46</v>
      </c>
      <c r="J49" s="25" t="s">
        <v>47</v>
      </c>
      <c r="K49" s="14">
        <v>30</v>
      </c>
      <c r="L49" s="28">
        <v>3</v>
      </c>
      <c r="M49" s="32">
        <f t="shared" si="0"/>
        <v>1800</v>
      </c>
      <c r="N49" s="32">
        <f t="shared" si="1"/>
        <v>1800</v>
      </c>
      <c r="O49" s="33"/>
      <c r="P49" s="34"/>
    </row>
    <row r="50" spans="1:16">
      <c r="A50" s="17" t="s">
        <v>34</v>
      </c>
      <c r="B50" s="14">
        <v>46</v>
      </c>
      <c r="C50" s="15" t="s">
        <v>90</v>
      </c>
      <c r="D50" s="16" t="s">
        <v>36</v>
      </c>
      <c r="E50" s="23">
        <v>58</v>
      </c>
      <c r="F50" s="16" t="s">
        <v>38</v>
      </c>
      <c r="G50" s="24" t="s">
        <v>39</v>
      </c>
      <c r="H50" s="20">
        <v>600</v>
      </c>
      <c r="I50" s="19" t="s">
        <v>43</v>
      </c>
      <c r="J50" s="25" t="s">
        <v>15</v>
      </c>
      <c r="K50" s="14">
        <v>31</v>
      </c>
      <c r="L50" s="28">
        <v>4</v>
      </c>
      <c r="M50" s="32">
        <f t="shared" si="0"/>
        <v>2400</v>
      </c>
      <c r="N50" s="32">
        <f t="shared" si="1"/>
        <v>2400</v>
      </c>
      <c r="O50" s="33"/>
      <c r="P50" s="34"/>
    </row>
    <row r="51" spans="1:16">
      <c r="A51" s="17" t="s">
        <v>34</v>
      </c>
      <c r="B51" s="14">
        <v>47</v>
      </c>
      <c r="C51" s="15" t="s">
        <v>91</v>
      </c>
      <c r="D51" s="16" t="s">
        <v>36</v>
      </c>
      <c r="E51" s="23">
        <v>59</v>
      </c>
      <c r="F51" s="16" t="s">
        <v>38</v>
      </c>
      <c r="G51" s="24" t="s">
        <v>39</v>
      </c>
      <c r="H51" s="20">
        <v>600</v>
      </c>
      <c r="I51" s="19" t="s">
        <v>43</v>
      </c>
      <c r="J51" s="25" t="s">
        <v>15</v>
      </c>
      <c r="K51" s="14">
        <v>31</v>
      </c>
      <c r="L51" s="28">
        <v>4</v>
      </c>
      <c r="M51" s="32">
        <f t="shared" si="0"/>
        <v>2400</v>
      </c>
      <c r="N51" s="32">
        <f t="shared" si="1"/>
        <v>2400</v>
      </c>
      <c r="O51" s="33"/>
      <c r="P51" s="34"/>
    </row>
    <row r="52" spans="1:16">
      <c r="A52" s="17" t="s">
        <v>34</v>
      </c>
      <c r="B52" s="14">
        <v>48</v>
      </c>
      <c r="C52" s="15" t="s">
        <v>92</v>
      </c>
      <c r="D52" s="16" t="s">
        <v>36</v>
      </c>
      <c r="E52" s="23">
        <v>60</v>
      </c>
      <c r="F52" s="16" t="s">
        <v>38</v>
      </c>
      <c r="G52" s="24" t="s">
        <v>39</v>
      </c>
      <c r="H52" s="20">
        <v>600</v>
      </c>
      <c r="I52" s="19" t="s">
        <v>43</v>
      </c>
      <c r="J52" s="25" t="s">
        <v>15</v>
      </c>
      <c r="K52" s="14">
        <v>31</v>
      </c>
      <c r="L52" s="28">
        <v>4</v>
      </c>
      <c r="M52" s="32">
        <f t="shared" si="0"/>
        <v>2400</v>
      </c>
      <c r="N52" s="32">
        <f t="shared" si="1"/>
        <v>2400</v>
      </c>
      <c r="O52" s="33"/>
      <c r="P52" s="34"/>
    </row>
    <row r="53" spans="1:16">
      <c r="A53" s="17" t="s">
        <v>34</v>
      </c>
      <c r="B53" s="14">
        <v>49</v>
      </c>
      <c r="C53" s="16" t="s">
        <v>93</v>
      </c>
      <c r="D53" s="16" t="s">
        <v>36</v>
      </c>
      <c r="E53" s="23">
        <v>58</v>
      </c>
      <c r="F53" s="16" t="s">
        <v>38</v>
      </c>
      <c r="G53" s="24" t="s">
        <v>39</v>
      </c>
      <c r="H53" s="20">
        <v>600</v>
      </c>
      <c r="I53" s="19" t="s">
        <v>43</v>
      </c>
      <c r="J53" s="25" t="s">
        <v>15</v>
      </c>
      <c r="K53" s="14">
        <v>31</v>
      </c>
      <c r="L53" s="28">
        <v>4</v>
      </c>
      <c r="M53" s="32">
        <f t="shared" si="0"/>
        <v>2400</v>
      </c>
      <c r="N53" s="32">
        <f t="shared" si="1"/>
        <v>2400</v>
      </c>
      <c r="O53" s="33"/>
      <c r="P53" s="34"/>
    </row>
    <row r="54" spans="1:16">
      <c r="A54" s="17" t="s">
        <v>34</v>
      </c>
      <c r="B54" s="14">
        <v>50</v>
      </c>
      <c r="C54" s="15" t="s">
        <v>94</v>
      </c>
      <c r="D54" s="16" t="s">
        <v>36</v>
      </c>
      <c r="E54" s="23">
        <v>58</v>
      </c>
      <c r="F54" s="16" t="s">
        <v>38</v>
      </c>
      <c r="G54" s="24" t="s">
        <v>39</v>
      </c>
      <c r="H54" s="20">
        <v>600</v>
      </c>
      <c r="I54" s="19" t="s">
        <v>43</v>
      </c>
      <c r="J54" s="25" t="s">
        <v>15</v>
      </c>
      <c r="K54" s="14">
        <v>31</v>
      </c>
      <c r="L54" s="28">
        <v>4</v>
      </c>
      <c r="M54" s="32">
        <f t="shared" si="0"/>
        <v>2400</v>
      </c>
      <c r="N54" s="32">
        <f t="shared" si="1"/>
        <v>2400</v>
      </c>
      <c r="O54" s="33"/>
      <c r="P54" s="34"/>
    </row>
    <row r="55" spans="1:16">
      <c r="A55" s="17" t="s">
        <v>34</v>
      </c>
      <c r="B55" s="14">
        <v>51</v>
      </c>
      <c r="C55" s="15" t="s">
        <v>95</v>
      </c>
      <c r="D55" s="16" t="s">
        <v>36</v>
      </c>
      <c r="E55" s="23">
        <v>59</v>
      </c>
      <c r="F55" s="16" t="s">
        <v>38</v>
      </c>
      <c r="G55" s="24" t="s">
        <v>39</v>
      </c>
      <c r="H55" s="20">
        <v>600</v>
      </c>
      <c r="I55" s="19" t="s">
        <v>43</v>
      </c>
      <c r="J55" s="25" t="s">
        <v>15</v>
      </c>
      <c r="K55" s="14">
        <v>31</v>
      </c>
      <c r="L55" s="28">
        <v>4</v>
      </c>
      <c r="M55" s="32">
        <f t="shared" si="0"/>
        <v>2400</v>
      </c>
      <c r="N55" s="32">
        <f t="shared" si="1"/>
        <v>2400</v>
      </c>
      <c r="O55" s="33"/>
      <c r="P55" s="34"/>
    </row>
    <row r="56" spans="1:16">
      <c r="A56" s="17" t="s">
        <v>34</v>
      </c>
      <c r="B56" s="14">
        <v>52</v>
      </c>
      <c r="C56" s="15" t="s">
        <v>96</v>
      </c>
      <c r="D56" s="16" t="s">
        <v>36</v>
      </c>
      <c r="E56" s="23">
        <v>52</v>
      </c>
      <c r="F56" s="16" t="s">
        <v>38</v>
      </c>
      <c r="G56" s="24" t="s">
        <v>39</v>
      </c>
      <c r="H56" s="20">
        <v>600</v>
      </c>
      <c r="I56" s="19" t="s">
        <v>43</v>
      </c>
      <c r="J56" s="25" t="s">
        <v>15</v>
      </c>
      <c r="K56" s="14">
        <v>31</v>
      </c>
      <c r="L56" s="28">
        <v>4</v>
      </c>
      <c r="M56" s="32">
        <f t="shared" si="0"/>
        <v>2400</v>
      </c>
      <c r="N56" s="32">
        <f t="shared" si="1"/>
        <v>2400</v>
      </c>
      <c r="O56" s="33"/>
      <c r="P56" s="34"/>
    </row>
    <row r="57" spans="1:16">
      <c r="A57" s="17" t="s">
        <v>34</v>
      </c>
      <c r="B57" s="14">
        <v>53</v>
      </c>
      <c r="C57" s="15" t="s">
        <v>97</v>
      </c>
      <c r="D57" s="16" t="s">
        <v>36</v>
      </c>
      <c r="E57" s="23">
        <v>56</v>
      </c>
      <c r="F57" s="16" t="s">
        <v>38</v>
      </c>
      <c r="G57" s="24" t="s">
        <v>39</v>
      </c>
      <c r="H57" s="20">
        <v>600</v>
      </c>
      <c r="I57" s="19" t="s">
        <v>43</v>
      </c>
      <c r="J57" s="25" t="s">
        <v>15</v>
      </c>
      <c r="K57" s="14">
        <v>31</v>
      </c>
      <c r="L57" s="28">
        <v>4</v>
      </c>
      <c r="M57" s="32">
        <f t="shared" si="0"/>
        <v>2400</v>
      </c>
      <c r="N57" s="32">
        <f t="shared" si="1"/>
        <v>2400</v>
      </c>
      <c r="O57" s="33"/>
      <c r="P57" s="34"/>
    </row>
    <row r="58" spans="1:16">
      <c r="A58" s="17" t="s">
        <v>34</v>
      </c>
      <c r="B58" s="14">
        <v>54</v>
      </c>
      <c r="C58" s="16" t="s">
        <v>98</v>
      </c>
      <c r="D58" s="18" t="s">
        <v>49</v>
      </c>
      <c r="E58" s="23">
        <v>43</v>
      </c>
      <c r="F58" s="16" t="s">
        <v>38</v>
      </c>
      <c r="G58" s="24" t="s">
        <v>39</v>
      </c>
      <c r="H58" s="20">
        <v>600</v>
      </c>
      <c r="I58" s="19" t="s">
        <v>43</v>
      </c>
      <c r="J58" s="25" t="s">
        <v>15</v>
      </c>
      <c r="K58" s="14">
        <v>31</v>
      </c>
      <c r="L58" s="28">
        <v>4</v>
      </c>
      <c r="M58" s="32">
        <f t="shared" si="0"/>
        <v>2400</v>
      </c>
      <c r="N58" s="32">
        <f t="shared" si="1"/>
        <v>2400</v>
      </c>
      <c r="O58" s="33"/>
      <c r="P58" s="34"/>
    </row>
    <row r="59" spans="1:16">
      <c r="A59" s="17" t="s">
        <v>34</v>
      </c>
      <c r="B59" s="14">
        <v>55</v>
      </c>
      <c r="C59" s="15" t="s">
        <v>99</v>
      </c>
      <c r="D59" s="16" t="s">
        <v>36</v>
      </c>
      <c r="E59" s="23">
        <v>51</v>
      </c>
      <c r="F59" s="16" t="s">
        <v>38</v>
      </c>
      <c r="G59" s="24" t="s">
        <v>39</v>
      </c>
      <c r="H59" s="20">
        <v>600</v>
      </c>
      <c r="I59" s="19" t="s">
        <v>43</v>
      </c>
      <c r="J59" s="25" t="s">
        <v>15</v>
      </c>
      <c r="K59" s="14">
        <v>31</v>
      </c>
      <c r="L59" s="28">
        <v>4</v>
      </c>
      <c r="M59" s="32">
        <f t="shared" si="0"/>
        <v>2400</v>
      </c>
      <c r="N59" s="32">
        <f t="shared" si="1"/>
        <v>2400</v>
      </c>
      <c r="O59" s="33"/>
      <c r="P59" s="34"/>
    </row>
    <row r="60" spans="1:16">
      <c r="A60" s="17" t="s">
        <v>34</v>
      </c>
      <c r="B60" s="14">
        <v>56</v>
      </c>
      <c r="C60" s="15" t="s">
        <v>100</v>
      </c>
      <c r="D60" s="18" t="s">
        <v>49</v>
      </c>
      <c r="E60" s="23">
        <v>38</v>
      </c>
      <c r="F60" s="16" t="s">
        <v>38</v>
      </c>
      <c r="G60" s="24" t="s">
        <v>39</v>
      </c>
      <c r="H60" s="20">
        <v>600</v>
      </c>
      <c r="I60" s="19" t="s">
        <v>43</v>
      </c>
      <c r="J60" s="25" t="s">
        <v>15</v>
      </c>
      <c r="K60" s="14">
        <v>31</v>
      </c>
      <c r="L60" s="28">
        <v>4</v>
      </c>
      <c r="M60" s="32">
        <f t="shared" si="0"/>
        <v>2400</v>
      </c>
      <c r="N60" s="32">
        <f t="shared" si="1"/>
        <v>2400</v>
      </c>
      <c r="O60" s="33"/>
      <c r="P60" s="34"/>
    </row>
    <row r="61" spans="1:16">
      <c r="A61" s="17" t="s">
        <v>34</v>
      </c>
      <c r="B61" s="14">
        <v>57</v>
      </c>
      <c r="C61" s="15" t="s">
        <v>101</v>
      </c>
      <c r="D61" s="16" t="s">
        <v>36</v>
      </c>
      <c r="E61" s="23">
        <v>63</v>
      </c>
      <c r="F61" s="16" t="s">
        <v>38</v>
      </c>
      <c r="G61" s="24" t="s">
        <v>39</v>
      </c>
      <c r="H61" s="20">
        <v>600</v>
      </c>
      <c r="I61" s="19" t="s">
        <v>43</v>
      </c>
      <c r="J61" s="25" t="s">
        <v>15</v>
      </c>
      <c r="K61" s="14">
        <v>31</v>
      </c>
      <c r="L61" s="28">
        <v>4</v>
      </c>
      <c r="M61" s="32">
        <f t="shared" si="0"/>
        <v>2400</v>
      </c>
      <c r="N61" s="32">
        <f t="shared" si="1"/>
        <v>2400</v>
      </c>
      <c r="O61" s="33"/>
      <c r="P61" s="34"/>
    </row>
    <row r="62" spans="1:16">
      <c r="A62" s="17" t="s">
        <v>34</v>
      </c>
      <c r="B62" s="14">
        <v>58</v>
      </c>
      <c r="C62" s="15" t="s">
        <v>102</v>
      </c>
      <c r="D62" s="16" t="s">
        <v>36</v>
      </c>
      <c r="E62" s="23">
        <v>56</v>
      </c>
      <c r="F62" s="16" t="s">
        <v>38</v>
      </c>
      <c r="G62" s="24" t="s">
        <v>39</v>
      </c>
      <c r="H62" s="20">
        <v>600</v>
      </c>
      <c r="I62" s="19" t="s">
        <v>43</v>
      </c>
      <c r="J62" s="25" t="s">
        <v>47</v>
      </c>
      <c r="K62" s="14">
        <v>31</v>
      </c>
      <c r="L62" s="28">
        <v>4</v>
      </c>
      <c r="M62" s="32">
        <f t="shared" si="0"/>
        <v>2400</v>
      </c>
      <c r="N62" s="32">
        <f t="shared" si="1"/>
        <v>2400</v>
      </c>
      <c r="O62" s="33"/>
      <c r="P62" s="34"/>
    </row>
    <row r="63" spans="1:16">
      <c r="A63" s="17" t="s">
        <v>34</v>
      </c>
      <c r="B63" s="14">
        <v>59</v>
      </c>
      <c r="C63" s="16" t="s">
        <v>103</v>
      </c>
      <c r="D63" s="18" t="s">
        <v>49</v>
      </c>
      <c r="E63" s="23">
        <v>52</v>
      </c>
      <c r="F63" s="16" t="s">
        <v>38</v>
      </c>
      <c r="G63" s="24" t="s">
        <v>39</v>
      </c>
      <c r="H63" s="20">
        <v>600</v>
      </c>
      <c r="I63" s="19" t="s">
        <v>46</v>
      </c>
      <c r="J63" s="25" t="s">
        <v>47</v>
      </c>
      <c r="K63" s="14">
        <v>30</v>
      </c>
      <c r="L63" s="28">
        <v>3</v>
      </c>
      <c r="M63" s="32">
        <f t="shared" si="0"/>
        <v>1800</v>
      </c>
      <c r="N63" s="32">
        <f t="shared" si="1"/>
        <v>1800</v>
      </c>
      <c r="O63" s="33"/>
      <c r="P63" s="34"/>
    </row>
    <row r="64" spans="1:16">
      <c r="A64" s="17" t="s">
        <v>34</v>
      </c>
      <c r="B64" s="14">
        <v>60</v>
      </c>
      <c r="C64" s="15" t="s">
        <v>104</v>
      </c>
      <c r="D64" s="18" t="s">
        <v>49</v>
      </c>
      <c r="E64" s="23">
        <v>48</v>
      </c>
      <c r="F64" s="16" t="s">
        <v>38</v>
      </c>
      <c r="G64" s="24" t="s">
        <v>39</v>
      </c>
      <c r="H64" s="20">
        <v>600</v>
      </c>
      <c r="I64" s="19" t="s">
        <v>43</v>
      </c>
      <c r="J64" s="25" t="s">
        <v>15</v>
      </c>
      <c r="K64" s="14">
        <v>31</v>
      </c>
      <c r="L64" s="28">
        <v>4</v>
      </c>
      <c r="M64" s="32">
        <f t="shared" si="0"/>
        <v>2400</v>
      </c>
      <c r="N64" s="32">
        <f t="shared" si="1"/>
        <v>2400</v>
      </c>
      <c r="O64" s="33"/>
      <c r="P64" s="34"/>
    </row>
    <row r="65" spans="1:16">
      <c r="A65" s="17" t="s">
        <v>34</v>
      </c>
      <c r="B65" s="14">
        <v>61</v>
      </c>
      <c r="C65" s="15" t="s">
        <v>105</v>
      </c>
      <c r="D65" s="16" t="s">
        <v>36</v>
      </c>
      <c r="E65" s="23">
        <v>50</v>
      </c>
      <c r="F65" s="16" t="s">
        <v>38</v>
      </c>
      <c r="G65" s="24" t="s">
        <v>39</v>
      </c>
      <c r="H65" s="20">
        <v>600</v>
      </c>
      <c r="I65" s="19" t="s">
        <v>43</v>
      </c>
      <c r="J65" s="25" t="s">
        <v>15</v>
      </c>
      <c r="K65" s="14">
        <v>31</v>
      </c>
      <c r="L65" s="28">
        <v>4</v>
      </c>
      <c r="M65" s="32">
        <f t="shared" si="0"/>
        <v>2400</v>
      </c>
      <c r="N65" s="32">
        <f t="shared" si="1"/>
        <v>2400</v>
      </c>
      <c r="O65" s="33"/>
      <c r="P65" s="34"/>
    </row>
    <row r="66" spans="1:16">
      <c r="A66" s="17" t="s">
        <v>34</v>
      </c>
      <c r="B66" s="14">
        <v>62</v>
      </c>
      <c r="C66" s="16" t="s">
        <v>106</v>
      </c>
      <c r="D66" s="18" t="s">
        <v>49</v>
      </c>
      <c r="E66" s="23">
        <v>53</v>
      </c>
      <c r="F66" s="16" t="s">
        <v>38</v>
      </c>
      <c r="G66" s="24" t="s">
        <v>39</v>
      </c>
      <c r="H66" s="20">
        <v>600</v>
      </c>
      <c r="I66" s="19" t="s">
        <v>46</v>
      </c>
      <c r="J66" s="25" t="s">
        <v>47</v>
      </c>
      <c r="K66" s="14">
        <v>30</v>
      </c>
      <c r="L66" s="28">
        <v>3</v>
      </c>
      <c r="M66" s="32">
        <f t="shared" si="0"/>
        <v>1800</v>
      </c>
      <c r="N66" s="32">
        <f t="shared" si="1"/>
        <v>1800</v>
      </c>
      <c r="O66" s="33"/>
      <c r="P66" s="34"/>
    </row>
    <row r="67" spans="1:16">
      <c r="A67" s="17" t="s">
        <v>34</v>
      </c>
      <c r="B67" s="14">
        <v>63</v>
      </c>
      <c r="C67" s="16" t="s">
        <v>107</v>
      </c>
      <c r="D67" s="16" t="s">
        <v>36</v>
      </c>
      <c r="E67" s="23">
        <v>60</v>
      </c>
      <c r="F67" s="16" t="s">
        <v>38</v>
      </c>
      <c r="G67" s="24" t="s">
        <v>39</v>
      </c>
      <c r="H67" s="20">
        <v>600</v>
      </c>
      <c r="I67" s="19" t="s">
        <v>43</v>
      </c>
      <c r="J67" s="25" t="s">
        <v>15</v>
      </c>
      <c r="K67" s="14">
        <v>31</v>
      </c>
      <c r="L67" s="28">
        <v>4</v>
      </c>
      <c r="M67" s="32">
        <f t="shared" si="0"/>
        <v>2400</v>
      </c>
      <c r="N67" s="32">
        <f t="shared" si="1"/>
        <v>2400</v>
      </c>
      <c r="O67" s="33"/>
      <c r="P67" s="34"/>
    </row>
    <row r="68" spans="1:16">
      <c r="A68" s="17" t="s">
        <v>34</v>
      </c>
      <c r="B68" s="14">
        <v>64</v>
      </c>
      <c r="C68" s="15" t="s">
        <v>108</v>
      </c>
      <c r="D68" s="18" t="s">
        <v>49</v>
      </c>
      <c r="E68" s="23">
        <v>49</v>
      </c>
      <c r="F68" s="16" t="s">
        <v>38</v>
      </c>
      <c r="G68" s="24" t="s">
        <v>39</v>
      </c>
      <c r="H68" s="20">
        <v>600</v>
      </c>
      <c r="I68" s="19" t="s">
        <v>46</v>
      </c>
      <c r="J68" s="25" t="s">
        <v>47</v>
      </c>
      <c r="K68" s="14">
        <v>30</v>
      </c>
      <c r="L68" s="28">
        <v>3</v>
      </c>
      <c r="M68" s="32">
        <f t="shared" si="0"/>
        <v>1800</v>
      </c>
      <c r="N68" s="32">
        <f t="shared" si="1"/>
        <v>1800</v>
      </c>
      <c r="O68" s="33"/>
      <c r="P68" s="34"/>
    </row>
    <row r="69" spans="1:16">
      <c r="A69" s="17" t="s">
        <v>34</v>
      </c>
      <c r="B69" s="14">
        <v>65</v>
      </c>
      <c r="C69" s="20" t="s">
        <v>109</v>
      </c>
      <c r="D69" s="18" t="s">
        <v>49</v>
      </c>
      <c r="E69" s="23">
        <v>61</v>
      </c>
      <c r="F69" s="16" t="s">
        <v>38</v>
      </c>
      <c r="G69" s="24" t="s">
        <v>39</v>
      </c>
      <c r="H69" s="20">
        <v>600</v>
      </c>
      <c r="I69" s="19" t="s">
        <v>43</v>
      </c>
      <c r="J69" s="25" t="s">
        <v>15</v>
      </c>
      <c r="K69" s="14">
        <v>31</v>
      </c>
      <c r="L69" s="28">
        <v>4</v>
      </c>
      <c r="M69" s="32">
        <f t="shared" ref="M69:M132" si="2">H69*L69</f>
        <v>2400</v>
      </c>
      <c r="N69" s="32">
        <f t="shared" ref="N69:N132" si="3">M69</f>
        <v>2400</v>
      </c>
      <c r="O69" s="33"/>
      <c r="P69" s="34"/>
    </row>
    <row r="70" spans="1:16">
      <c r="A70" s="17" t="s">
        <v>34</v>
      </c>
      <c r="B70" s="14">
        <v>66</v>
      </c>
      <c r="C70" s="20" t="s">
        <v>110</v>
      </c>
      <c r="D70" s="18" t="s">
        <v>49</v>
      </c>
      <c r="E70" s="23">
        <v>51</v>
      </c>
      <c r="F70" s="16" t="s">
        <v>38</v>
      </c>
      <c r="G70" s="24" t="s">
        <v>39</v>
      </c>
      <c r="H70" s="20">
        <v>600</v>
      </c>
      <c r="I70" s="19" t="s">
        <v>43</v>
      </c>
      <c r="J70" s="25" t="s">
        <v>15</v>
      </c>
      <c r="K70" s="14">
        <v>31</v>
      </c>
      <c r="L70" s="28">
        <v>4</v>
      </c>
      <c r="M70" s="32">
        <f t="shared" si="2"/>
        <v>2400</v>
      </c>
      <c r="N70" s="32">
        <f t="shared" si="3"/>
        <v>2400</v>
      </c>
      <c r="O70" s="33"/>
      <c r="P70" s="34"/>
    </row>
    <row r="71" spans="1:16">
      <c r="A71" s="17" t="s">
        <v>34</v>
      </c>
      <c r="B71" s="14">
        <v>67</v>
      </c>
      <c r="C71" s="15" t="s">
        <v>111</v>
      </c>
      <c r="D71" s="16" t="s">
        <v>36</v>
      </c>
      <c r="E71" s="23">
        <v>57</v>
      </c>
      <c r="F71" s="16" t="s">
        <v>38</v>
      </c>
      <c r="G71" s="24" t="s">
        <v>39</v>
      </c>
      <c r="H71" s="20">
        <v>600</v>
      </c>
      <c r="I71" s="19" t="s">
        <v>43</v>
      </c>
      <c r="J71" s="25" t="s">
        <v>15</v>
      </c>
      <c r="K71" s="14">
        <v>31</v>
      </c>
      <c r="L71" s="28">
        <v>4</v>
      </c>
      <c r="M71" s="32">
        <f t="shared" si="2"/>
        <v>2400</v>
      </c>
      <c r="N71" s="32">
        <f t="shared" si="3"/>
        <v>2400</v>
      </c>
      <c r="O71" s="33"/>
      <c r="P71" s="34"/>
    </row>
    <row r="72" spans="1:16">
      <c r="A72" s="17" t="s">
        <v>34</v>
      </c>
      <c r="B72" s="14">
        <v>68</v>
      </c>
      <c r="C72" s="15" t="s">
        <v>112</v>
      </c>
      <c r="D72" s="18" t="s">
        <v>49</v>
      </c>
      <c r="E72" s="23">
        <v>55</v>
      </c>
      <c r="F72" s="16" t="s">
        <v>38</v>
      </c>
      <c r="G72" s="24" t="s">
        <v>39</v>
      </c>
      <c r="H72" s="20">
        <v>600</v>
      </c>
      <c r="I72" s="19" t="s">
        <v>43</v>
      </c>
      <c r="J72" s="25" t="s">
        <v>15</v>
      </c>
      <c r="K72" s="14">
        <v>31</v>
      </c>
      <c r="L72" s="28">
        <v>4</v>
      </c>
      <c r="M72" s="32">
        <f t="shared" si="2"/>
        <v>2400</v>
      </c>
      <c r="N72" s="32">
        <f t="shared" si="3"/>
        <v>2400</v>
      </c>
      <c r="O72" s="33"/>
      <c r="P72" s="34"/>
    </row>
    <row r="73" spans="1:16">
      <c r="A73" s="17" t="s">
        <v>34</v>
      </c>
      <c r="B73" s="14">
        <v>69</v>
      </c>
      <c r="C73" s="16" t="s">
        <v>102</v>
      </c>
      <c r="D73" s="16" t="s">
        <v>36</v>
      </c>
      <c r="E73" s="23">
        <v>57</v>
      </c>
      <c r="F73" s="16" t="s">
        <v>38</v>
      </c>
      <c r="G73" s="24" t="s">
        <v>39</v>
      </c>
      <c r="H73" s="20">
        <v>600</v>
      </c>
      <c r="I73" s="19" t="s">
        <v>46</v>
      </c>
      <c r="J73" s="25" t="s">
        <v>15</v>
      </c>
      <c r="K73" s="14">
        <v>30</v>
      </c>
      <c r="L73" s="28">
        <v>3</v>
      </c>
      <c r="M73" s="32">
        <f t="shared" si="2"/>
        <v>1800</v>
      </c>
      <c r="N73" s="32">
        <f t="shared" si="3"/>
        <v>1800</v>
      </c>
      <c r="O73" s="33"/>
      <c r="P73" s="34"/>
    </row>
    <row r="74" spans="1:16">
      <c r="A74" s="17" t="s">
        <v>34</v>
      </c>
      <c r="B74" s="14">
        <v>70</v>
      </c>
      <c r="C74" s="20" t="s">
        <v>113</v>
      </c>
      <c r="D74" s="16" t="s">
        <v>36</v>
      </c>
      <c r="E74" s="23">
        <v>43</v>
      </c>
      <c r="F74" s="16" t="s">
        <v>38</v>
      </c>
      <c r="G74" s="24" t="s">
        <v>39</v>
      </c>
      <c r="H74" s="20">
        <v>600</v>
      </c>
      <c r="I74" s="19" t="s">
        <v>43</v>
      </c>
      <c r="J74" s="25" t="s">
        <v>15</v>
      </c>
      <c r="K74" s="14">
        <v>31</v>
      </c>
      <c r="L74" s="28">
        <v>4</v>
      </c>
      <c r="M74" s="32">
        <f t="shared" si="2"/>
        <v>2400</v>
      </c>
      <c r="N74" s="32">
        <f t="shared" si="3"/>
        <v>2400</v>
      </c>
      <c r="O74" s="33"/>
      <c r="P74" s="34"/>
    </row>
    <row r="75" spans="1:16">
      <c r="A75" s="17" t="s">
        <v>34</v>
      </c>
      <c r="B75" s="14">
        <v>71</v>
      </c>
      <c r="C75" s="20" t="s">
        <v>114</v>
      </c>
      <c r="D75" s="16" t="s">
        <v>36</v>
      </c>
      <c r="E75" s="23">
        <v>56</v>
      </c>
      <c r="F75" s="16" t="s">
        <v>38</v>
      </c>
      <c r="G75" s="24" t="s">
        <v>39</v>
      </c>
      <c r="H75" s="20">
        <v>600</v>
      </c>
      <c r="I75" s="19" t="s">
        <v>43</v>
      </c>
      <c r="J75" s="25" t="s">
        <v>15</v>
      </c>
      <c r="K75" s="14">
        <v>31</v>
      </c>
      <c r="L75" s="28">
        <v>4</v>
      </c>
      <c r="M75" s="32">
        <f t="shared" si="2"/>
        <v>2400</v>
      </c>
      <c r="N75" s="32">
        <f t="shared" si="3"/>
        <v>2400</v>
      </c>
      <c r="O75" s="33"/>
      <c r="P75" s="34"/>
    </row>
    <row r="76" spans="1:16">
      <c r="A76" s="17" t="s">
        <v>34</v>
      </c>
      <c r="B76" s="14">
        <v>72</v>
      </c>
      <c r="C76" s="15" t="s">
        <v>115</v>
      </c>
      <c r="D76" s="16" t="s">
        <v>36</v>
      </c>
      <c r="E76" s="23">
        <v>42</v>
      </c>
      <c r="F76" s="16" t="s">
        <v>38</v>
      </c>
      <c r="G76" s="24" t="s">
        <v>39</v>
      </c>
      <c r="H76" s="20">
        <v>600</v>
      </c>
      <c r="I76" s="19" t="s">
        <v>43</v>
      </c>
      <c r="J76" s="25" t="s">
        <v>15</v>
      </c>
      <c r="K76" s="14">
        <v>31</v>
      </c>
      <c r="L76" s="28">
        <v>4</v>
      </c>
      <c r="M76" s="32">
        <f t="shared" si="2"/>
        <v>2400</v>
      </c>
      <c r="N76" s="32">
        <f t="shared" si="3"/>
        <v>2400</v>
      </c>
      <c r="O76" s="33"/>
      <c r="P76" s="34"/>
    </row>
    <row r="77" spans="1:16">
      <c r="A77" s="17" t="s">
        <v>34</v>
      </c>
      <c r="B77" s="14">
        <v>73</v>
      </c>
      <c r="C77" s="15" t="s">
        <v>116</v>
      </c>
      <c r="D77" s="16" t="s">
        <v>36</v>
      </c>
      <c r="E77" s="23">
        <v>58</v>
      </c>
      <c r="F77" s="16" t="s">
        <v>38</v>
      </c>
      <c r="G77" s="24" t="s">
        <v>39</v>
      </c>
      <c r="H77" s="20">
        <v>600</v>
      </c>
      <c r="I77" s="19" t="s">
        <v>43</v>
      </c>
      <c r="J77" s="25" t="s">
        <v>15</v>
      </c>
      <c r="K77" s="14">
        <v>31</v>
      </c>
      <c r="L77" s="28">
        <v>4</v>
      </c>
      <c r="M77" s="32">
        <f t="shared" si="2"/>
        <v>2400</v>
      </c>
      <c r="N77" s="32">
        <f t="shared" si="3"/>
        <v>2400</v>
      </c>
      <c r="O77" s="33"/>
      <c r="P77" s="34"/>
    </row>
    <row r="78" spans="1:16">
      <c r="A78" s="17" t="s">
        <v>34</v>
      </c>
      <c r="B78" s="14">
        <v>74</v>
      </c>
      <c r="C78" s="15" t="s">
        <v>117</v>
      </c>
      <c r="D78" s="16" t="s">
        <v>36</v>
      </c>
      <c r="E78" s="23">
        <v>48</v>
      </c>
      <c r="F78" s="16" t="s">
        <v>38</v>
      </c>
      <c r="G78" s="24" t="s">
        <v>39</v>
      </c>
      <c r="H78" s="20">
        <v>600</v>
      </c>
      <c r="I78" s="19" t="s">
        <v>43</v>
      </c>
      <c r="J78" s="25" t="s">
        <v>15</v>
      </c>
      <c r="K78" s="14">
        <v>31</v>
      </c>
      <c r="L78" s="28">
        <v>4</v>
      </c>
      <c r="M78" s="32">
        <f t="shared" si="2"/>
        <v>2400</v>
      </c>
      <c r="N78" s="32">
        <f t="shared" si="3"/>
        <v>2400</v>
      </c>
      <c r="O78" s="33"/>
      <c r="P78" s="34"/>
    </row>
    <row r="79" spans="1:16">
      <c r="A79" s="17" t="s">
        <v>34</v>
      </c>
      <c r="B79" s="14">
        <v>75</v>
      </c>
      <c r="C79" s="16" t="s">
        <v>118</v>
      </c>
      <c r="D79" s="16" t="s">
        <v>36</v>
      </c>
      <c r="E79" s="16">
        <v>45</v>
      </c>
      <c r="F79" s="16" t="s">
        <v>38</v>
      </c>
      <c r="G79" s="24" t="s">
        <v>39</v>
      </c>
      <c r="H79" s="20">
        <v>600</v>
      </c>
      <c r="I79" s="19" t="s">
        <v>40</v>
      </c>
      <c r="J79" s="25" t="s">
        <v>41</v>
      </c>
      <c r="K79" s="14">
        <v>29</v>
      </c>
      <c r="L79" s="18">
        <v>2</v>
      </c>
      <c r="M79" s="32">
        <f t="shared" si="2"/>
        <v>1200</v>
      </c>
      <c r="N79" s="32">
        <f t="shared" si="3"/>
        <v>1200</v>
      </c>
      <c r="O79" s="33"/>
      <c r="P79" s="34"/>
    </row>
    <row r="80" spans="1:16">
      <c r="A80" s="17" t="s">
        <v>34</v>
      </c>
      <c r="B80" s="14">
        <v>76</v>
      </c>
      <c r="C80" s="20" t="s">
        <v>119</v>
      </c>
      <c r="D80" s="16" t="s">
        <v>36</v>
      </c>
      <c r="E80" s="23">
        <v>58</v>
      </c>
      <c r="F80" s="16" t="s">
        <v>38</v>
      </c>
      <c r="G80" s="24" t="s">
        <v>39</v>
      </c>
      <c r="H80" s="20">
        <v>600</v>
      </c>
      <c r="I80" s="19" t="s">
        <v>43</v>
      </c>
      <c r="J80" s="25" t="s">
        <v>15</v>
      </c>
      <c r="K80" s="14">
        <v>31</v>
      </c>
      <c r="L80" s="28">
        <v>4</v>
      </c>
      <c r="M80" s="32">
        <f t="shared" si="2"/>
        <v>2400</v>
      </c>
      <c r="N80" s="32">
        <f t="shared" si="3"/>
        <v>2400</v>
      </c>
      <c r="O80" s="33"/>
      <c r="P80" s="34"/>
    </row>
    <row r="81" spans="1:16">
      <c r="A81" s="17" t="s">
        <v>34</v>
      </c>
      <c r="B81" s="14">
        <v>77</v>
      </c>
      <c r="C81" s="15" t="s">
        <v>120</v>
      </c>
      <c r="D81" s="16" t="s">
        <v>36</v>
      </c>
      <c r="E81" s="23">
        <v>50</v>
      </c>
      <c r="F81" s="16" t="s">
        <v>38</v>
      </c>
      <c r="G81" s="24" t="s">
        <v>39</v>
      </c>
      <c r="H81" s="20">
        <v>600</v>
      </c>
      <c r="I81" s="19" t="s">
        <v>43</v>
      </c>
      <c r="J81" s="25" t="s">
        <v>15</v>
      </c>
      <c r="K81" s="14">
        <v>31</v>
      </c>
      <c r="L81" s="28">
        <v>4</v>
      </c>
      <c r="M81" s="32">
        <f t="shared" si="2"/>
        <v>2400</v>
      </c>
      <c r="N81" s="32">
        <f t="shared" si="3"/>
        <v>2400</v>
      </c>
      <c r="O81" s="33"/>
      <c r="P81" s="34"/>
    </row>
    <row r="82" spans="1:16">
      <c r="A82" s="17" t="s">
        <v>34</v>
      </c>
      <c r="B82" s="14">
        <v>78</v>
      </c>
      <c r="C82" s="15" t="s">
        <v>121</v>
      </c>
      <c r="D82" s="16" t="s">
        <v>36</v>
      </c>
      <c r="E82" s="23">
        <v>58</v>
      </c>
      <c r="F82" s="16" t="s">
        <v>38</v>
      </c>
      <c r="G82" s="24" t="s">
        <v>39</v>
      </c>
      <c r="H82" s="20">
        <v>600</v>
      </c>
      <c r="I82" s="19" t="s">
        <v>43</v>
      </c>
      <c r="J82" s="25" t="s">
        <v>15</v>
      </c>
      <c r="K82" s="14">
        <v>7</v>
      </c>
      <c r="L82" s="28">
        <v>4</v>
      </c>
      <c r="M82" s="32">
        <f t="shared" si="2"/>
        <v>2400</v>
      </c>
      <c r="N82" s="32">
        <f t="shared" si="3"/>
        <v>2400</v>
      </c>
      <c r="O82" s="33"/>
      <c r="P82" s="34"/>
    </row>
    <row r="83" spans="1:16">
      <c r="A83" s="17" t="s">
        <v>34</v>
      </c>
      <c r="B83" s="14">
        <v>79</v>
      </c>
      <c r="C83" s="16" t="s">
        <v>122</v>
      </c>
      <c r="D83" s="16" t="s">
        <v>36</v>
      </c>
      <c r="E83" s="23">
        <v>58</v>
      </c>
      <c r="F83" s="16" t="s">
        <v>38</v>
      </c>
      <c r="G83" s="24" t="s">
        <v>39</v>
      </c>
      <c r="H83" s="20">
        <v>600</v>
      </c>
      <c r="I83" s="19" t="s">
        <v>43</v>
      </c>
      <c r="J83" s="25" t="s">
        <v>15</v>
      </c>
      <c r="K83" s="14">
        <v>31</v>
      </c>
      <c r="L83" s="28">
        <v>4</v>
      </c>
      <c r="M83" s="32">
        <f t="shared" si="2"/>
        <v>2400</v>
      </c>
      <c r="N83" s="32">
        <f t="shared" si="3"/>
        <v>2400</v>
      </c>
      <c r="O83" s="33"/>
      <c r="P83" s="34"/>
    </row>
    <row r="84" spans="1:16">
      <c r="A84" s="17" t="s">
        <v>34</v>
      </c>
      <c r="B84" s="14">
        <v>80</v>
      </c>
      <c r="C84" s="15" t="s">
        <v>123</v>
      </c>
      <c r="D84" s="16" t="s">
        <v>36</v>
      </c>
      <c r="E84" s="23">
        <v>42</v>
      </c>
      <c r="F84" s="16" t="s">
        <v>38</v>
      </c>
      <c r="G84" s="24" t="s">
        <v>39</v>
      </c>
      <c r="H84" s="20">
        <v>600</v>
      </c>
      <c r="I84" s="19" t="s">
        <v>43</v>
      </c>
      <c r="J84" s="25" t="s">
        <v>15</v>
      </c>
      <c r="K84" s="14">
        <v>31</v>
      </c>
      <c r="L84" s="28">
        <v>4</v>
      </c>
      <c r="M84" s="32">
        <f t="shared" si="2"/>
        <v>2400</v>
      </c>
      <c r="N84" s="32">
        <f t="shared" si="3"/>
        <v>2400</v>
      </c>
      <c r="O84" s="33"/>
      <c r="P84" s="34"/>
    </row>
    <row r="85" spans="1:16">
      <c r="A85" s="17" t="s">
        <v>34</v>
      </c>
      <c r="B85" s="14">
        <v>81</v>
      </c>
      <c r="C85" s="15" t="s">
        <v>124</v>
      </c>
      <c r="D85" s="18" t="s">
        <v>49</v>
      </c>
      <c r="E85" s="23">
        <v>59</v>
      </c>
      <c r="F85" s="16" t="s">
        <v>38</v>
      </c>
      <c r="G85" s="24" t="s">
        <v>39</v>
      </c>
      <c r="H85" s="20">
        <v>600</v>
      </c>
      <c r="I85" s="19" t="s">
        <v>43</v>
      </c>
      <c r="J85" s="25" t="s">
        <v>15</v>
      </c>
      <c r="K85" s="14">
        <v>7</v>
      </c>
      <c r="L85" s="28">
        <v>4</v>
      </c>
      <c r="M85" s="32">
        <f t="shared" si="2"/>
        <v>2400</v>
      </c>
      <c r="N85" s="32">
        <f t="shared" si="3"/>
        <v>2400</v>
      </c>
      <c r="O85" s="33"/>
      <c r="P85" s="34"/>
    </row>
    <row r="86" spans="1:16">
      <c r="A86" s="17" t="s">
        <v>34</v>
      </c>
      <c r="B86" s="14">
        <v>82</v>
      </c>
      <c r="C86" s="20" t="s">
        <v>125</v>
      </c>
      <c r="D86" s="16" t="s">
        <v>36</v>
      </c>
      <c r="E86" s="23">
        <v>57</v>
      </c>
      <c r="F86" s="16" t="s">
        <v>38</v>
      </c>
      <c r="G86" s="24" t="s">
        <v>39</v>
      </c>
      <c r="H86" s="20">
        <v>600</v>
      </c>
      <c r="I86" s="19" t="s">
        <v>43</v>
      </c>
      <c r="J86" s="25" t="s">
        <v>15</v>
      </c>
      <c r="K86" s="14">
        <v>7</v>
      </c>
      <c r="L86" s="28">
        <v>4</v>
      </c>
      <c r="M86" s="32">
        <f t="shared" si="2"/>
        <v>2400</v>
      </c>
      <c r="N86" s="32">
        <f t="shared" si="3"/>
        <v>2400</v>
      </c>
      <c r="O86" s="33"/>
      <c r="P86" s="34"/>
    </row>
    <row r="87" spans="1:16">
      <c r="A87" s="17" t="s">
        <v>34</v>
      </c>
      <c r="B87" s="14">
        <v>83</v>
      </c>
      <c r="C87" s="15" t="s">
        <v>126</v>
      </c>
      <c r="D87" s="16" t="s">
        <v>36</v>
      </c>
      <c r="E87" s="23">
        <v>54</v>
      </c>
      <c r="F87" s="16" t="s">
        <v>38</v>
      </c>
      <c r="G87" s="24" t="s">
        <v>39</v>
      </c>
      <c r="H87" s="20">
        <v>600</v>
      </c>
      <c r="I87" s="19" t="s">
        <v>43</v>
      </c>
      <c r="J87" s="25" t="s">
        <v>15</v>
      </c>
      <c r="K87" s="14">
        <v>31</v>
      </c>
      <c r="L87" s="28">
        <v>4</v>
      </c>
      <c r="M87" s="32">
        <f t="shared" si="2"/>
        <v>2400</v>
      </c>
      <c r="N87" s="32">
        <f t="shared" si="3"/>
        <v>2400</v>
      </c>
      <c r="O87" s="33"/>
      <c r="P87" s="34"/>
    </row>
    <row r="88" spans="1:16">
      <c r="A88" s="17" t="s">
        <v>34</v>
      </c>
      <c r="B88" s="14">
        <v>84</v>
      </c>
      <c r="C88" s="15" t="s">
        <v>127</v>
      </c>
      <c r="D88" s="16" t="s">
        <v>36</v>
      </c>
      <c r="E88" s="23">
        <v>57</v>
      </c>
      <c r="F88" s="16" t="s">
        <v>38</v>
      </c>
      <c r="G88" s="24" t="s">
        <v>39</v>
      </c>
      <c r="H88" s="20">
        <v>600</v>
      </c>
      <c r="I88" s="19" t="s">
        <v>43</v>
      </c>
      <c r="J88" s="25" t="s">
        <v>15</v>
      </c>
      <c r="K88" s="14">
        <v>31</v>
      </c>
      <c r="L88" s="28">
        <v>4</v>
      </c>
      <c r="M88" s="32">
        <f t="shared" si="2"/>
        <v>2400</v>
      </c>
      <c r="N88" s="32">
        <f t="shared" si="3"/>
        <v>2400</v>
      </c>
      <c r="O88" s="33"/>
      <c r="P88" s="34"/>
    </row>
    <row r="89" spans="1:16">
      <c r="A89" s="17" t="s">
        <v>34</v>
      </c>
      <c r="B89" s="14">
        <v>85</v>
      </c>
      <c r="C89" s="16" t="s">
        <v>128</v>
      </c>
      <c r="D89" s="18" t="s">
        <v>49</v>
      </c>
      <c r="E89" s="23">
        <v>54</v>
      </c>
      <c r="F89" s="16" t="s">
        <v>38</v>
      </c>
      <c r="G89" s="24" t="s">
        <v>39</v>
      </c>
      <c r="H89" s="20">
        <v>600</v>
      </c>
      <c r="I89" s="19" t="s">
        <v>43</v>
      </c>
      <c r="J89" s="25" t="s">
        <v>15</v>
      </c>
      <c r="K89" s="14">
        <v>31</v>
      </c>
      <c r="L89" s="28">
        <v>4</v>
      </c>
      <c r="M89" s="32">
        <f t="shared" si="2"/>
        <v>2400</v>
      </c>
      <c r="N89" s="32">
        <f t="shared" si="3"/>
        <v>2400</v>
      </c>
      <c r="O89" s="33"/>
      <c r="P89" s="34"/>
    </row>
    <row r="90" spans="1:16">
      <c r="A90" s="17" t="s">
        <v>34</v>
      </c>
      <c r="B90" s="14">
        <v>86</v>
      </c>
      <c r="C90" s="15" t="s">
        <v>129</v>
      </c>
      <c r="D90" s="18" t="s">
        <v>49</v>
      </c>
      <c r="E90" s="23">
        <v>53</v>
      </c>
      <c r="F90" s="16" t="s">
        <v>38</v>
      </c>
      <c r="G90" s="24" t="s">
        <v>39</v>
      </c>
      <c r="H90" s="20">
        <v>600</v>
      </c>
      <c r="I90" s="19" t="s">
        <v>43</v>
      </c>
      <c r="J90" s="25" t="s">
        <v>15</v>
      </c>
      <c r="K90" s="14">
        <v>31</v>
      </c>
      <c r="L90" s="28">
        <v>4</v>
      </c>
      <c r="M90" s="32">
        <f t="shared" si="2"/>
        <v>2400</v>
      </c>
      <c r="N90" s="32">
        <f t="shared" si="3"/>
        <v>2400</v>
      </c>
      <c r="O90" s="33"/>
      <c r="P90" s="34"/>
    </row>
    <row r="91" spans="1:16">
      <c r="A91" s="17" t="s">
        <v>34</v>
      </c>
      <c r="B91" s="14">
        <v>87</v>
      </c>
      <c r="C91" s="15" t="s">
        <v>130</v>
      </c>
      <c r="D91" s="16" t="s">
        <v>36</v>
      </c>
      <c r="E91" s="23">
        <v>57</v>
      </c>
      <c r="F91" s="16" t="s">
        <v>38</v>
      </c>
      <c r="G91" s="24" t="s">
        <v>39</v>
      </c>
      <c r="H91" s="20">
        <v>600</v>
      </c>
      <c r="I91" s="19" t="s">
        <v>43</v>
      </c>
      <c r="J91" s="25" t="s">
        <v>15</v>
      </c>
      <c r="K91" s="14">
        <v>31</v>
      </c>
      <c r="L91" s="28">
        <v>4</v>
      </c>
      <c r="M91" s="32">
        <f t="shared" si="2"/>
        <v>2400</v>
      </c>
      <c r="N91" s="32">
        <f t="shared" si="3"/>
        <v>2400</v>
      </c>
      <c r="O91" s="33"/>
      <c r="P91" s="34"/>
    </row>
    <row r="92" spans="1:16">
      <c r="A92" s="17" t="s">
        <v>34</v>
      </c>
      <c r="B92" s="14">
        <v>88</v>
      </c>
      <c r="C92" s="15" t="s">
        <v>131</v>
      </c>
      <c r="D92" s="16" t="s">
        <v>36</v>
      </c>
      <c r="E92" s="23">
        <v>48</v>
      </c>
      <c r="F92" s="16" t="s">
        <v>38</v>
      </c>
      <c r="G92" s="24" t="s">
        <v>39</v>
      </c>
      <c r="H92" s="20">
        <v>600</v>
      </c>
      <c r="I92" s="19" t="s">
        <v>46</v>
      </c>
      <c r="J92" s="25" t="s">
        <v>47</v>
      </c>
      <c r="K92" s="14">
        <v>30</v>
      </c>
      <c r="L92" s="28">
        <v>3</v>
      </c>
      <c r="M92" s="32">
        <f t="shared" si="2"/>
        <v>1800</v>
      </c>
      <c r="N92" s="32">
        <f t="shared" si="3"/>
        <v>1800</v>
      </c>
      <c r="O92" s="33"/>
      <c r="P92" s="34"/>
    </row>
    <row r="93" spans="1:16">
      <c r="A93" s="17" t="s">
        <v>34</v>
      </c>
      <c r="B93" s="14">
        <v>89</v>
      </c>
      <c r="C93" s="15" t="s">
        <v>132</v>
      </c>
      <c r="D93" s="16" t="s">
        <v>36</v>
      </c>
      <c r="E93" s="23">
        <v>59</v>
      </c>
      <c r="F93" s="16" t="s">
        <v>38</v>
      </c>
      <c r="G93" s="24" t="s">
        <v>39</v>
      </c>
      <c r="H93" s="20">
        <v>600</v>
      </c>
      <c r="I93" s="19" t="s">
        <v>43</v>
      </c>
      <c r="J93" s="25" t="s">
        <v>15</v>
      </c>
      <c r="K93" s="14">
        <v>31</v>
      </c>
      <c r="L93" s="28">
        <v>4</v>
      </c>
      <c r="M93" s="32">
        <f t="shared" si="2"/>
        <v>2400</v>
      </c>
      <c r="N93" s="32">
        <f t="shared" si="3"/>
        <v>2400</v>
      </c>
      <c r="O93" s="33"/>
      <c r="P93" s="34"/>
    </row>
    <row r="94" spans="1:16">
      <c r="A94" s="17" t="s">
        <v>34</v>
      </c>
      <c r="B94" s="14">
        <v>90</v>
      </c>
      <c r="C94" s="15" t="s">
        <v>133</v>
      </c>
      <c r="D94" s="16" t="s">
        <v>36</v>
      </c>
      <c r="E94" s="23">
        <v>52</v>
      </c>
      <c r="F94" s="16" t="s">
        <v>38</v>
      </c>
      <c r="G94" s="24" t="s">
        <v>39</v>
      </c>
      <c r="H94" s="20">
        <v>600</v>
      </c>
      <c r="I94" s="19" t="s">
        <v>43</v>
      </c>
      <c r="J94" s="25" t="s">
        <v>15</v>
      </c>
      <c r="K94" s="14">
        <v>31</v>
      </c>
      <c r="L94" s="28">
        <v>4</v>
      </c>
      <c r="M94" s="32">
        <f t="shared" si="2"/>
        <v>2400</v>
      </c>
      <c r="N94" s="32">
        <f t="shared" si="3"/>
        <v>2400</v>
      </c>
      <c r="O94" s="33"/>
      <c r="P94" s="34"/>
    </row>
    <row r="95" spans="1:16">
      <c r="A95" s="17" t="s">
        <v>34</v>
      </c>
      <c r="B95" s="14">
        <v>91</v>
      </c>
      <c r="C95" s="15" t="s">
        <v>134</v>
      </c>
      <c r="D95" s="18" t="s">
        <v>49</v>
      </c>
      <c r="E95" s="23">
        <v>48</v>
      </c>
      <c r="F95" s="16" t="s">
        <v>38</v>
      </c>
      <c r="G95" s="24" t="s">
        <v>39</v>
      </c>
      <c r="H95" s="20">
        <v>600</v>
      </c>
      <c r="I95" s="19" t="s">
        <v>46</v>
      </c>
      <c r="J95" s="25" t="s">
        <v>47</v>
      </c>
      <c r="K95" s="14">
        <v>30</v>
      </c>
      <c r="L95" s="28">
        <v>3</v>
      </c>
      <c r="M95" s="32">
        <f t="shared" si="2"/>
        <v>1800</v>
      </c>
      <c r="N95" s="32">
        <f t="shared" si="3"/>
        <v>1800</v>
      </c>
      <c r="O95" s="33"/>
      <c r="P95" s="34"/>
    </row>
    <row r="96" spans="1:16">
      <c r="A96" s="17" t="s">
        <v>34</v>
      </c>
      <c r="B96" s="14">
        <v>92</v>
      </c>
      <c r="C96" s="20" t="s">
        <v>135</v>
      </c>
      <c r="D96" s="18" t="s">
        <v>49</v>
      </c>
      <c r="E96" s="23">
        <v>51</v>
      </c>
      <c r="F96" s="16" t="s">
        <v>38</v>
      </c>
      <c r="G96" s="24" t="s">
        <v>39</v>
      </c>
      <c r="H96" s="20">
        <v>600</v>
      </c>
      <c r="I96" s="19" t="s">
        <v>46</v>
      </c>
      <c r="J96" s="25" t="s">
        <v>47</v>
      </c>
      <c r="K96" s="14">
        <v>30</v>
      </c>
      <c r="L96" s="28">
        <v>3</v>
      </c>
      <c r="M96" s="32">
        <f t="shared" si="2"/>
        <v>1800</v>
      </c>
      <c r="N96" s="32">
        <f t="shared" si="3"/>
        <v>1800</v>
      </c>
      <c r="O96" s="33"/>
      <c r="P96" s="34"/>
    </row>
    <row r="97" spans="1:16">
      <c r="A97" s="17" t="s">
        <v>34</v>
      </c>
      <c r="B97" s="14">
        <v>93</v>
      </c>
      <c r="C97" s="15" t="s">
        <v>136</v>
      </c>
      <c r="D97" s="16" t="s">
        <v>36</v>
      </c>
      <c r="E97" s="23">
        <v>58</v>
      </c>
      <c r="F97" s="16" t="s">
        <v>38</v>
      </c>
      <c r="G97" s="24" t="s">
        <v>39</v>
      </c>
      <c r="H97" s="20">
        <v>600</v>
      </c>
      <c r="I97" s="19" t="s">
        <v>43</v>
      </c>
      <c r="J97" s="25" t="s">
        <v>15</v>
      </c>
      <c r="K97" s="14">
        <v>31</v>
      </c>
      <c r="L97" s="28">
        <v>4</v>
      </c>
      <c r="M97" s="32">
        <f t="shared" si="2"/>
        <v>2400</v>
      </c>
      <c r="N97" s="32">
        <f t="shared" si="3"/>
        <v>2400</v>
      </c>
      <c r="O97" s="33"/>
      <c r="P97" s="34"/>
    </row>
    <row r="98" spans="1:16">
      <c r="A98" s="17" t="s">
        <v>34</v>
      </c>
      <c r="B98" s="14">
        <v>94</v>
      </c>
      <c r="C98" s="15" t="s">
        <v>137</v>
      </c>
      <c r="D98" s="16" t="s">
        <v>36</v>
      </c>
      <c r="E98" s="23">
        <v>51</v>
      </c>
      <c r="F98" s="16" t="s">
        <v>38</v>
      </c>
      <c r="G98" s="24" t="s">
        <v>39</v>
      </c>
      <c r="H98" s="20">
        <v>600</v>
      </c>
      <c r="I98" s="19" t="s">
        <v>43</v>
      </c>
      <c r="J98" s="25" t="s">
        <v>15</v>
      </c>
      <c r="K98" s="14">
        <v>31</v>
      </c>
      <c r="L98" s="28">
        <v>4</v>
      </c>
      <c r="M98" s="32">
        <f t="shared" si="2"/>
        <v>2400</v>
      </c>
      <c r="N98" s="32">
        <f t="shared" si="3"/>
        <v>2400</v>
      </c>
      <c r="O98" s="33"/>
      <c r="P98" s="34"/>
    </row>
    <row r="99" spans="1:16">
      <c r="A99" s="17" t="s">
        <v>34</v>
      </c>
      <c r="B99" s="14">
        <v>95</v>
      </c>
      <c r="C99" s="15" t="s">
        <v>138</v>
      </c>
      <c r="D99" s="18" t="s">
        <v>49</v>
      </c>
      <c r="E99" s="23">
        <v>57</v>
      </c>
      <c r="F99" s="16" t="s">
        <v>38</v>
      </c>
      <c r="G99" s="24" t="s">
        <v>39</v>
      </c>
      <c r="H99" s="20">
        <v>600</v>
      </c>
      <c r="I99" s="19" t="s">
        <v>43</v>
      </c>
      <c r="J99" s="25" t="s">
        <v>15</v>
      </c>
      <c r="K99" s="14">
        <v>7</v>
      </c>
      <c r="L99" s="28">
        <v>4</v>
      </c>
      <c r="M99" s="32">
        <f t="shared" si="2"/>
        <v>2400</v>
      </c>
      <c r="N99" s="32">
        <f t="shared" si="3"/>
        <v>2400</v>
      </c>
      <c r="O99" s="33"/>
      <c r="P99" s="34"/>
    </row>
    <row r="100" spans="1:16">
      <c r="A100" s="17" t="s">
        <v>34</v>
      </c>
      <c r="B100" s="14">
        <v>96</v>
      </c>
      <c r="C100" s="15" t="s">
        <v>139</v>
      </c>
      <c r="D100" s="18" t="s">
        <v>49</v>
      </c>
      <c r="E100" s="23">
        <v>48</v>
      </c>
      <c r="F100" s="16" t="s">
        <v>38</v>
      </c>
      <c r="G100" s="24" t="s">
        <v>39</v>
      </c>
      <c r="H100" s="20">
        <v>600</v>
      </c>
      <c r="I100" s="19" t="s">
        <v>43</v>
      </c>
      <c r="J100" s="25" t="s">
        <v>15</v>
      </c>
      <c r="K100" s="14">
        <v>7</v>
      </c>
      <c r="L100" s="28">
        <v>4</v>
      </c>
      <c r="M100" s="32">
        <f t="shared" si="2"/>
        <v>2400</v>
      </c>
      <c r="N100" s="32">
        <f t="shared" si="3"/>
        <v>2400</v>
      </c>
      <c r="O100" s="33"/>
      <c r="P100" s="34"/>
    </row>
    <row r="101" spans="1:16">
      <c r="A101" s="17" t="s">
        <v>34</v>
      </c>
      <c r="B101" s="14">
        <v>97</v>
      </c>
      <c r="C101" s="20" t="s">
        <v>140</v>
      </c>
      <c r="D101" s="18" t="s">
        <v>49</v>
      </c>
      <c r="E101" s="23">
        <v>47</v>
      </c>
      <c r="F101" s="16" t="s">
        <v>38</v>
      </c>
      <c r="G101" s="24" t="s">
        <v>39</v>
      </c>
      <c r="H101" s="20">
        <v>600</v>
      </c>
      <c r="I101" s="19" t="s">
        <v>43</v>
      </c>
      <c r="J101" s="25" t="s">
        <v>15</v>
      </c>
      <c r="K101" s="14">
        <v>7</v>
      </c>
      <c r="L101" s="28">
        <v>4</v>
      </c>
      <c r="M101" s="32">
        <f t="shared" si="2"/>
        <v>2400</v>
      </c>
      <c r="N101" s="32">
        <f t="shared" si="3"/>
        <v>2400</v>
      </c>
      <c r="O101" s="33"/>
      <c r="P101" s="34"/>
    </row>
    <row r="102" spans="1:16">
      <c r="A102" s="17" t="s">
        <v>34</v>
      </c>
      <c r="B102" s="14">
        <v>98</v>
      </c>
      <c r="C102" s="15" t="s">
        <v>141</v>
      </c>
      <c r="D102" s="16" t="s">
        <v>36</v>
      </c>
      <c r="E102" s="23">
        <v>59</v>
      </c>
      <c r="F102" s="16" t="s">
        <v>38</v>
      </c>
      <c r="G102" s="24" t="s">
        <v>39</v>
      </c>
      <c r="H102" s="20">
        <v>600</v>
      </c>
      <c r="I102" s="19" t="s">
        <v>43</v>
      </c>
      <c r="J102" s="25" t="s">
        <v>15</v>
      </c>
      <c r="K102" s="14">
        <v>31</v>
      </c>
      <c r="L102" s="28">
        <v>4</v>
      </c>
      <c r="M102" s="32">
        <f t="shared" si="2"/>
        <v>2400</v>
      </c>
      <c r="N102" s="32">
        <f t="shared" si="3"/>
        <v>2400</v>
      </c>
      <c r="O102" s="33"/>
      <c r="P102" s="34"/>
    </row>
    <row r="103" spans="1:16">
      <c r="A103" s="17" t="s">
        <v>34</v>
      </c>
      <c r="B103" s="14">
        <v>99</v>
      </c>
      <c r="C103" s="20" t="s">
        <v>142</v>
      </c>
      <c r="D103" s="16" t="s">
        <v>36</v>
      </c>
      <c r="E103" s="23">
        <v>60</v>
      </c>
      <c r="F103" s="16" t="s">
        <v>38</v>
      </c>
      <c r="G103" s="24" t="s">
        <v>39</v>
      </c>
      <c r="H103" s="20">
        <v>600</v>
      </c>
      <c r="I103" s="19" t="s">
        <v>43</v>
      </c>
      <c r="J103" s="25" t="s">
        <v>15</v>
      </c>
      <c r="K103" s="14">
        <v>31</v>
      </c>
      <c r="L103" s="28">
        <v>4</v>
      </c>
      <c r="M103" s="32">
        <f t="shared" si="2"/>
        <v>2400</v>
      </c>
      <c r="N103" s="32">
        <f t="shared" si="3"/>
        <v>2400</v>
      </c>
      <c r="O103" s="33"/>
      <c r="P103" s="34"/>
    </row>
    <row r="104" spans="1:16">
      <c r="A104" s="17" t="s">
        <v>34</v>
      </c>
      <c r="B104" s="14">
        <v>100</v>
      </c>
      <c r="C104" s="20" t="s">
        <v>143</v>
      </c>
      <c r="D104" s="18" t="s">
        <v>49</v>
      </c>
      <c r="E104" s="23">
        <v>57</v>
      </c>
      <c r="F104" s="16" t="s">
        <v>38</v>
      </c>
      <c r="G104" s="24" t="s">
        <v>39</v>
      </c>
      <c r="H104" s="20">
        <v>600</v>
      </c>
      <c r="I104" s="19" t="s">
        <v>43</v>
      </c>
      <c r="J104" s="25" t="s">
        <v>15</v>
      </c>
      <c r="K104" s="14">
        <v>31</v>
      </c>
      <c r="L104" s="28">
        <v>4</v>
      </c>
      <c r="M104" s="32">
        <f t="shared" si="2"/>
        <v>2400</v>
      </c>
      <c r="N104" s="32">
        <f t="shared" si="3"/>
        <v>2400</v>
      </c>
      <c r="O104" s="33"/>
      <c r="P104" s="34"/>
    </row>
    <row r="105" spans="1:16">
      <c r="A105" s="17" t="s">
        <v>34</v>
      </c>
      <c r="B105" s="14">
        <v>101</v>
      </c>
      <c r="C105" s="15" t="s">
        <v>144</v>
      </c>
      <c r="D105" s="18" t="s">
        <v>49</v>
      </c>
      <c r="E105" s="23">
        <v>61</v>
      </c>
      <c r="F105" s="16" t="s">
        <v>38</v>
      </c>
      <c r="G105" s="24" t="s">
        <v>39</v>
      </c>
      <c r="H105" s="20">
        <v>600</v>
      </c>
      <c r="I105" s="19" t="s">
        <v>43</v>
      </c>
      <c r="J105" s="25" t="s">
        <v>15</v>
      </c>
      <c r="K105" s="14">
        <v>31</v>
      </c>
      <c r="L105" s="28">
        <v>4</v>
      </c>
      <c r="M105" s="32">
        <f t="shared" si="2"/>
        <v>2400</v>
      </c>
      <c r="N105" s="32">
        <f t="shared" si="3"/>
        <v>2400</v>
      </c>
      <c r="O105" s="33"/>
      <c r="P105" s="34"/>
    </row>
    <row r="106" spans="1:16">
      <c r="A106" s="17" t="s">
        <v>34</v>
      </c>
      <c r="B106" s="14">
        <v>102</v>
      </c>
      <c r="C106" s="15" t="s">
        <v>145</v>
      </c>
      <c r="D106" s="16" t="s">
        <v>36</v>
      </c>
      <c r="E106" s="23">
        <v>58</v>
      </c>
      <c r="F106" s="16" t="s">
        <v>38</v>
      </c>
      <c r="G106" s="24" t="s">
        <v>39</v>
      </c>
      <c r="H106" s="20">
        <v>600</v>
      </c>
      <c r="I106" s="19" t="s">
        <v>43</v>
      </c>
      <c r="J106" s="25" t="s">
        <v>15</v>
      </c>
      <c r="K106" s="14">
        <v>7</v>
      </c>
      <c r="L106" s="28">
        <v>4</v>
      </c>
      <c r="M106" s="32">
        <f t="shared" si="2"/>
        <v>2400</v>
      </c>
      <c r="N106" s="32">
        <f t="shared" si="3"/>
        <v>2400</v>
      </c>
      <c r="O106" s="33"/>
      <c r="P106" s="34"/>
    </row>
    <row r="107" spans="1:16">
      <c r="A107" s="17" t="s">
        <v>34</v>
      </c>
      <c r="B107" s="14">
        <v>103</v>
      </c>
      <c r="C107" s="15" t="s">
        <v>146</v>
      </c>
      <c r="D107" s="16" t="s">
        <v>36</v>
      </c>
      <c r="E107" s="23">
        <v>59</v>
      </c>
      <c r="F107" s="16" t="s">
        <v>38</v>
      </c>
      <c r="G107" s="24" t="s">
        <v>39</v>
      </c>
      <c r="H107" s="20">
        <v>600</v>
      </c>
      <c r="I107" s="19" t="s">
        <v>46</v>
      </c>
      <c r="J107" s="25" t="s">
        <v>47</v>
      </c>
      <c r="K107" s="14">
        <v>30</v>
      </c>
      <c r="L107" s="28">
        <v>3</v>
      </c>
      <c r="M107" s="32">
        <f t="shared" si="2"/>
        <v>1800</v>
      </c>
      <c r="N107" s="32">
        <f t="shared" si="3"/>
        <v>1800</v>
      </c>
      <c r="O107" s="33"/>
      <c r="P107" s="34"/>
    </row>
    <row r="108" spans="1:16">
      <c r="A108" s="17" t="s">
        <v>34</v>
      </c>
      <c r="B108" s="14">
        <v>104</v>
      </c>
      <c r="C108" s="15" t="s">
        <v>147</v>
      </c>
      <c r="D108" s="18" t="s">
        <v>49</v>
      </c>
      <c r="E108" s="23">
        <v>53</v>
      </c>
      <c r="F108" s="16" t="s">
        <v>38</v>
      </c>
      <c r="G108" s="24" t="s">
        <v>39</v>
      </c>
      <c r="H108" s="20">
        <v>600</v>
      </c>
      <c r="I108" s="19" t="s">
        <v>43</v>
      </c>
      <c r="J108" s="25" t="s">
        <v>15</v>
      </c>
      <c r="K108" s="14">
        <v>31</v>
      </c>
      <c r="L108" s="28">
        <v>4</v>
      </c>
      <c r="M108" s="32">
        <f t="shared" si="2"/>
        <v>2400</v>
      </c>
      <c r="N108" s="32">
        <f t="shared" si="3"/>
        <v>2400</v>
      </c>
      <c r="O108" s="33"/>
      <c r="P108" s="34"/>
    </row>
    <row r="109" spans="1:16">
      <c r="A109" s="17" t="s">
        <v>34</v>
      </c>
      <c r="B109" s="14">
        <v>105</v>
      </c>
      <c r="C109" s="15" t="s">
        <v>148</v>
      </c>
      <c r="D109" s="18" t="s">
        <v>49</v>
      </c>
      <c r="E109" s="23">
        <v>36</v>
      </c>
      <c r="F109" s="16" t="s">
        <v>38</v>
      </c>
      <c r="G109" s="24" t="s">
        <v>39</v>
      </c>
      <c r="H109" s="20">
        <v>600</v>
      </c>
      <c r="I109" s="19" t="s">
        <v>46</v>
      </c>
      <c r="J109" s="25" t="s">
        <v>47</v>
      </c>
      <c r="K109" s="14">
        <v>30</v>
      </c>
      <c r="L109" s="28">
        <v>3</v>
      </c>
      <c r="M109" s="32">
        <f t="shared" si="2"/>
        <v>1800</v>
      </c>
      <c r="N109" s="32">
        <f t="shared" si="3"/>
        <v>1800</v>
      </c>
      <c r="O109" s="33"/>
      <c r="P109" s="34"/>
    </row>
    <row r="110" spans="1:16">
      <c r="A110" s="17" t="s">
        <v>34</v>
      </c>
      <c r="B110" s="14">
        <v>106</v>
      </c>
      <c r="C110" s="15" t="s">
        <v>149</v>
      </c>
      <c r="D110" s="18" t="s">
        <v>49</v>
      </c>
      <c r="E110" s="23">
        <v>57</v>
      </c>
      <c r="F110" s="16" t="s">
        <v>38</v>
      </c>
      <c r="G110" s="24" t="s">
        <v>39</v>
      </c>
      <c r="H110" s="20">
        <v>600</v>
      </c>
      <c r="I110" s="19" t="s">
        <v>43</v>
      </c>
      <c r="J110" s="25" t="s">
        <v>15</v>
      </c>
      <c r="K110" s="14">
        <v>31</v>
      </c>
      <c r="L110" s="28">
        <v>4</v>
      </c>
      <c r="M110" s="32">
        <f t="shared" si="2"/>
        <v>2400</v>
      </c>
      <c r="N110" s="32">
        <f t="shared" si="3"/>
        <v>2400</v>
      </c>
      <c r="O110" s="33"/>
      <c r="P110" s="34"/>
    </row>
    <row r="111" spans="1:16">
      <c r="A111" s="17" t="s">
        <v>34</v>
      </c>
      <c r="B111" s="14">
        <v>107</v>
      </c>
      <c r="C111" s="16" t="s">
        <v>150</v>
      </c>
      <c r="D111" s="16" t="s">
        <v>36</v>
      </c>
      <c r="E111" s="23">
        <v>54</v>
      </c>
      <c r="F111" s="16" t="s">
        <v>38</v>
      </c>
      <c r="G111" s="24" t="s">
        <v>39</v>
      </c>
      <c r="H111" s="20">
        <v>600</v>
      </c>
      <c r="I111" s="19" t="s">
        <v>43</v>
      </c>
      <c r="J111" s="25" t="s">
        <v>15</v>
      </c>
      <c r="K111" s="14">
        <v>31</v>
      </c>
      <c r="L111" s="28">
        <v>4</v>
      </c>
      <c r="M111" s="32">
        <f t="shared" si="2"/>
        <v>2400</v>
      </c>
      <c r="N111" s="32">
        <f t="shared" si="3"/>
        <v>2400</v>
      </c>
      <c r="O111" s="33"/>
      <c r="P111" s="34"/>
    </row>
    <row r="112" spans="1:16">
      <c r="A112" s="17" t="s">
        <v>34</v>
      </c>
      <c r="B112" s="14">
        <v>108</v>
      </c>
      <c r="C112" s="20" t="s">
        <v>151</v>
      </c>
      <c r="D112" s="18" t="s">
        <v>49</v>
      </c>
      <c r="E112" s="23">
        <v>58</v>
      </c>
      <c r="F112" s="16" t="s">
        <v>38</v>
      </c>
      <c r="G112" s="24" t="s">
        <v>39</v>
      </c>
      <c r="H112" s="20">
        <v>600</v>
      </c>
      <c r="I112" s="19" t="s">
        <v>46</v>
      </c>
      <c r="J112" s="25" t="s">
        <v>47</v>
      </c>
      <c r="K112" s="14">
        <v>6</v>
      </c>
      <c r="L112" s="28">
        <v>3</v>
      </c>
      <c r="M112" s="32">
        <f t="shared" si="2"/>
        <v>1800</v>
      </c>
      <c r="N112" s="32">
        <f t="shared" si="3"/>
        <v>1800</v>
      </c>
      <c r="O112" s="33"/>
      <c r="P112" s="34"/>
    </row>
    <row r="113" spans="1:16">
      <c r="A113" s="17" t="s">
        <v>34</v>
      </c>
      <c r="B113" s="14">
        <v>109</v>
      </c>
      <c r="C113" s="16" t="s">
        <v>152</v>
      </c>
      <c r="D113" s="16" t="s">
        <v>36</v>
      </c>
      <c r="E113" s="23">
        <v>58</v>
      </c>
      <c r="F113" s="16" t="s">
        <v>38</v>
      </c>
      <c r="G113" s="24" t="s">
        <v>39</v>
      </c>
      <c r="H113" s="20">
        <v>600</v>
      </c>
      <c r="I113" s="19" t="s">
        <v>43</v>
      </c>
      <c r="J113" s="25" t="s">
        <v>15</v>
      </c>
      <c r="K113" s="14">
        <v>25</v>
      </c>
      <c r="L113" s="28">
        <v>4</v>
      </c>
      <c r="M113" s="32">
        <f t="shared" si="2"/>
        <v>2400</v>
      </c>
      <c r="N113" s="32">
        <f t="shared" si="3"/>
        <v>2400</v>
      </c>
      <c r="O113" s="33"/>
      <c r="P113" s="34"/>
    </row>
    <row r="114" spans="1:16">
      <c r="A114" s="17" t="s">
        <v>34</v>
      </c>
      <c r="B114" s="14">
        <v>110</v>
      </c>
      <c r="C114" s="20" t="s">
        <v>153</v>
      </c>
      <c r="D114" s="18" t="s">
        <v>49</v>
      </c>
      <c r="E114" s="23">
        <v>57</v>
      </c>
      <c r="F114" s="16" t="s">
        <v>38</v>
      </c>
      <c r="G114" s="24" t="s">
        <v>39</v>
      </c>
      <c r="H114" s="20">
        <v>600</v>
      </c>
      <c r="I114" s="19" t="s">
        <v>43</v>
      </c>
      <c r="J114" s="25" t="s">
        <v>15</v>
      </c>
      <c r="K114" s="14">
        <v>31</v>
      </c>
      <c r="L114" s="28">
        <v>4</v>
      </c>
      <c r="M114" s="32">
        <f t="shared" si="2"/>
        <v>2400</v>
      </c>
      <c r="N114" s="32">
        <f t="shared" si="3"/>
        <v>2400</v>
      </c>
      <c r="O114" s="33"/>
      <c r="P114" s="34"/>
    </row>
    <row r="115" spans="1:16">
      <c r="A115" s="17" t="s">
        <v>34</v>
      </c>
      <c r="B115" s="14">
        <v>111</v>
      </c>
      <c r="C115" s="16" t="s">
        <v>154</v>
      </c>
      <c r="D115" s="16" t="s">
        <v>36</v>
      </c>
      <c r="E115" s="23">
        <v>55</v>
      </c>
      <c r="F115" s="16" t="s">
        <v>38</v>
      </c>
      <c r="G115" s="24" t="s">
        <v>39</v>
      </c>
      <c r="H115" s="20">
        <v>600</v>
      </c>
      <c r="I115" s="19" t="s">
        <v>43</v>
      </c>
      <c r="J115" s="25" t="s">
        <v>15</v>
      </c>
      <c r="K115" s="14">
        <v>31</v>
      </c>
      <c r="L115" s="28">
        <v>4</v>
      </c>
      <c r="M115" s="32">
        <f t="shared" si="2"/>
        <v>2400</v>
      </c>
      <c r="N115" s="32">
        <f t="shared" si="3"/>
        <v>2400</v>
      </c>
      <c r="O115" s="33"/>
      <c r="P115" s="34"/>
    </row>
    <row r="116" spans="1:16">
      <c r="A116" s="17" t="s">
        <v>34</v>
      </c>
      <c r="B116" s="14">
        <v>112</v>
      </c>
      <c r="C116" s="15" t="s">
        <v>155</v>
      </c>
      <c r="D116" s="16" t="s">
        <v>36</v>
      </c>
      <c r="E116" s="23">
        <v>58</v>
      </c>
      <c r="F116" s="16" t="s">
        <v>38</v>
      </c>
      <c r="G116" s="24" t="s">
        <v>39</v>
      </c>
      <c r="H116" s="20">
        <v>600</v>
      </c>
      <c r="I116" s="19" t="s">
        <v>43</v>
      </c>
      <c r="J116" s="25" t="s">
        <v>15</v>
      </c>
      <c r="K116" s="14">
        <v>31</v>
      </c>
      <c r="L116" s="28">
        <v>4</v>
      </c>
      <c r="M116" s="32">
        <f t="shared" si="2"/>
        <v>2400</v>
      </c>
      <c r="N116" s="32">
        <f t="shared" si="3"/>
        <v>2400</v>
      </c>
      <c r="O116" s="33"/>
      <c r="P116" s="34"/>
    </row>
    <row r="117" spans="1:16">
      <c r="A117" s="17" t="s">
        <v>34</v>
      </c>
      <c r="B117" s="14">
        <v>113</v>
      </c>
      <c r="C117" s="16" t="s">
        <v>156</v>
      </c>
      <c r="D117" s="16" t="s">
        <v>36</v>
      </c>
      <c r="E117" s="23">
        <v>52</v>
      </c>
      <c r="F117" s="16" t="s">
        <v>38</v>
      </c>
      <c r="G117" s="24" t="s">
        <v>39</v>
      </c>
      <c r="H117" s="20">
        <v>600</v>
      </c>
      <c r="I117" s="19" t="s">
        <v>43</v>
      </c>
      <c r="J117" s="25" t="s">
        <v>15</v>
      </c>
      <c r="K117" s="14">
        <v>31</v>
      </c>
      <c r="L117" s="28">
        <v>4</v>
      </c>
      <c r="M117" s="32">
        <f t="shared" si="2"/>
        <v>2400</v>
      </c>
      <c r="N117" s="32">
        <f t="shared" si="3"/>
        <v>2400</v>
      </c>
      <c r="O117" s="33"/>
      <c r="P117" s="34"/>
    </row>
    <row r="118" spans="1:16">
      <c r="A118" s="17" t="s">
        <v>34</v>
      </c>
      <c r="B118" s="14">
        <v>114</v>
      </c>
      <c r="C118" s="16" t="s">
        <v>157</v>
      </c>
      <c r="D118" s="18" t="s">
        <v>49</v>
      </c>
      <c r="E118" s="23">
        <v>53</v>
      </c>
      <c r="F118" s="16" t="s">
        <v>38</v>
      </c>
      <c r="G118" s="24" t="s">
        <v>39</v>
      </c>
      <c r="H118" s="20">
        <v>600</v>
      </c>
      <c r="I118" s="19" t="s">
        <v>43</v>
      </c>
      <c r="J118" s="25" t="s">
        <v>15</v>
      </c>
      <c r="K118" s="14">
        <v>31</v>
      </c>
      <c r="L118" s="28">
        <v>4</v>
      </c>
      <c r="M118" s="32">
        <f t="shared" si="2"/>
        <v>2400</v>
      </c>
      <c r="N118" s="32">
        <f t="shared" si="3"/>
        <v>2400</v>
      </c>
      <c r="O118" s="33"/>
      <c r="P118" s="34"/>
    </row>
    <row r="119" spans="1:16">
      <c r="A119" s="17" t="s">
        <v>34</v>
      </c>
      <c r="B119" s="14">
        <v>115</v>
      </c>
      <c r="C119" s="15" t="s">
        <v>158</v>
      </c>
      <c r="D119" s="18" t="s">
        <v>49</v>
      </c>
      <c r="E119" s="23">
        <v>42</v>
      </c>
      <c r="F119" s="16" t="s">
        <v>38</v>
      </c>
      <c r="G119" s="24" t="s">
        <v>39</v>
      </c>
      <c r="H119" s="20">
        <v>600</v>
      </c>
      <c r="I119" s="19" t="s">
        <v>43</v>
      </c>
      <c r="J119" s="25" t="s">
        <v>15</v>
      </c>
      <c r="K119" s="14">
        <v>31</v>
      </c>
      <c r="L119" s="28">
        <v>4</v>
      </c>
      <c r="M119" s="32">
        <f t="shared" si="2"/>
        <v>2400</v>
      </c>
      <c r="N119" s="32">
        <f t="shared" si="3"/>
        <v>2400</v>
      </c>
      <c r="O119" s="33"/>
      <c r="P119" s="34"/>
    </row>
    <row r="120" spans="1:16">
      <c r="A120" s="17" t="s">
        <v>34</v>
      </c>
      <c r="B120" s="14">
        <v>116</v>
      </c>
      <c r="C120" s="36" t="s">
        <v>159</v>
      </c>
      <c r="D120" s="18" t="s">
        <v>49</v>
      </c>
      <c r="E120" s="25">
        <v>55</v>
      </c>
      <c r="F120" s="18" t="s">
        <v>38</v>
      </c>
      <c r="G120" s="24" t="s">
        <v>39</v>
      </c>
      <c r="H120" s="20">
        <v>600</v>
      </c>
      <c r="I120" s="19" t="s">
        <v>43</v>
      </c>
      <c r="J120" s="25" t="s">
        <v>15</v>
      </c>
      <c r="K120" s="14">
        <v>31</v>
      </c>
      <c r="L120" s="28">
        <v>4</v>
      </c>
      <c r="M120" s="32">
        <f t="shared" si="2"/>
        <v>2400</v>
      </c>
      <c r="N120" s="32">
        <f t="shared" si="3"/>
        <v>2400</v>
      </c>
      <c r="O120" s="33"/>
      <c r="P120" s="34"/>
    </row>
    <row r="121" spans="1:16">
      <c r="A121" s="17" t="s">
        <v>34</v>
      </c>
      <c r="B121" s="14">
        <v>117</v>
      </c>
      <c r="C121" s="19" t="s">
        <v>160</v>
      </c>
      <c r="D121" s="18" t="s">
        <v>49</v>
      </c>
      <c r="E121" s="25">
        <v>58</v>
      </c>
      <c r="F121" s="18" t="s">
        <v>38</v>
      </c>
      <c r="G121" s="24" t="s">
        <v>39</v>
      </c>
      <c r="H121" s="20">
        <v>600</v>
      </c>
      <c r="I121" s="19" t="s">
        <v>43</v>
      </c>
      <c r="J121" s="25" t="s">
        <v>15</v>
      </c>
      <c r="K121" s="14">
        <v>31</v>
      </c>
      <c r="L121" s="28">
        <v>4</v>
      </c>
      <c r="M121" s="32">
        <f t="shared" si="2"/>
        <v>2400</v>
      </c>
      <c r="N121" s="32">
        <f t="shared" si="3"/>
        <v>2400</v>
      </c>
      <c r="O121" s="33"/>
      <c r="P121" s="34"/>
    </row>
    <row r="122" spans="1:16">
      <c r="A122" s="17" t="s">
        <v>34</v>
      </c>
      <c r="B122" s="14">
        <v>118</v>
      </c>
      <c r="C122" s="19" t="s">
        <v>161</v>
      </c>
      <c r="D122" s="18" t="s">
        <v>49</v>
      </c>
      <c r="E122" s="25">
        <v>45</v>
      </c>
      <c r="F122" s="18" t="s">
        <v>38</v>
      </c>
      <c r="G122" s="24" t="s">
        <v>39</v>
      </c>
      <c r="H122" s="20">
        <v>600</v>
      </c>
      <c r="I122" s="19" t="s">
        <v>43</v>
      </c>
      <c r="J122" s="25" t="s">
        <v>15</v>
      </c>
      <c r="K122" s="14">
        <v>7</v>
      </c>
      <c r="L122" s="28">
        <v>4</v>
      </c>
      <c r="M122" s="32">
        <f t="shared" si="2"/>
        <v>2400</v>
      </c>
      <c r="N122" s="32">
        <f t="shared" si="3"/>
        <v>2400</v>
      </c>
      <c r="O122" s="33"/>
      <c r="P122" s="34"/>
    </row>
    <row r="123" spans="1:16">
      <c r="A123" s="17" t="s">
        <v>34</v>
      </c>
      <c r="B123" s="14">
        <v>119</v>
      </c>
      <c r="C123" s="19" t="s">
        <v>162</v>
      </c>
      <c r="D123" s="16" t="s">
        <v>36</v>
      </c>
      <c r="E123" s="25">
        <v>51</v>
      </c>
      <c r="F123" s="18" t="s">
        <v>38</v>
      </c>
      <c r="G123" s="24" t="s">
        <v>39</v>
      </c>
      <c r="H123" s="20">
        <v>600</v>
      </c>
      <c r="I123" s="19" t="s">
        <v>43</v>
      </c>
      <c r="J123" s="25" t="s">
        <v>15</v>
      </c>
      <c r="K123" s="14">
        <v>31</v>
      </c>
      <c r="L123" s="28">
        <v>4</v>
      </c>
      <c r="M123" s="32">
        <f t="shared" si="2"/>
        <v>2400</v>
      </c>
      <c r="N123" s="32">
        <f t="shared" si="3"/>
        <v>2400</v>
      </c>
      <c r="O123" s="33"/>
      <c r="P123" s="34"/>
    </row>
    <row r="124" spans="1:16">
      <c r="A124" s="17" t="s">
        <v>34</v>
      </c>
      <c r="B124" s="14">
        <v>120</v>
      </c>
      <c r="C124" s="15" t="s">
        <v>163</v>
      </c>
      <c r="D124" s="18" t="s">
        <v>49</v>
      </c>
      <c r="E124" s="23">
        <v>51</v>
      </c>
      <c r="F124" s="16" t="s">
        <v>38</v>
      </c>
      <c r="G124" s="24" t="s">
        <v>39</v>
      </c>
      <c r="H124" s="20">
        <v>600</v>
      </c>
      <c r="I124" s="19" t="s">
        <v>46</v>
      </c>
      <c r="J124" s="25" t="s">
        <v>47</v>
      </c>
      <c r="K124" s="14">
        <v>30</v>
      </c>
      <c r="L124" s="28">
        <v>3</v>
      </c>
      <c r="M124" s="32">
        <f t="shared" si="2"/>
        <v>1800</v>
      </c>
      <c r="N124" s="32">
        <f t="shared" si="3"/>
        <v>1800</v>
      </c>
      <c r="O124" s="33"/>
      <c r="P124" s="34"/>
    </row>
    <row r="125" spans="1:16">
      <c r="A125" s="17" t="s">
        <v>34</v>
      </c>
      <c r="B125" s="14">
        <v>121</v>
      </c>
      <c r="C125" s="15" t="s">
        <v>164</v>
      </c>
      <c r="D125" s="18" t="s">
        <v>49</v>
      </c>
      <c r="E125" s="23">
        <v>40</v>
      </c>
      <c r="F125" s="16" t="s">
        <v>38</v>
      </c>
      <c r="G125" s="24" t="s">
        <v>39</v>
      </c>
      <c r="H125" s="20">
        <v>600</v>
      </c>
      <c r="I125" s="19" t="s">
        <v>43</v>
      </c>
      <c r="J125" s="25" t="s">
        <v>15</v>
      </c>
      <c r="K125" s="14">
        <v>31</v>
      </c>
      <c r="L125" s="28">
        <v>4</v>
      </c>
      <c r="M125" s="32">
        <f t="shared" si="2"/>
        <v>2400</v>
      </c>
      <c r="N125" s="32">
        <f t="shared" si="3"/>
        <v>2400</v>
      </c>
      <c r="O125" s="33"/>
      <c r="P125" s="34"/>
    </row>
    <row r="126" spans="1:16">
      <c r="A126" s="14" t="s">
        <v>34</v>
      </c>
      <c r="B126" s="14">
        <v>122</v>
      </c>
      <c r="C126" s="20" t="s">
        <v>165</v>
      </c>
      <c r="D126" s="18" t="s">
        <v>49</v>
      </c>
      <c r="E126" s="23">
        <v>52</v>
      </c>
      <c r="F126" s="16" t="s">
        <v>38</v>
      </c>
      <c r="G126" s="24" t="s">
        <v>39</v>
      </c>
      <c r="H126" s="20">
        <v>600</v>
      </c>
      <c r="I126" s="19" t="s">
        <v>43</v>
      </c>
      <c r="J126" s="25" t="s">
        <v>15</v>
      </c>
      <c r="K126" s="14">
        <v>31</v>
      </c>
      <c r="L126" s="28">
        <v>4</v>
      </c>
      <c r="M126" s="32">
        <f t="shared" si="2"/>
        <v>2400</v>
      </c>
      <c r="N126" s="32">
        <f t="shared" si="3"/>
        <v>2400</v>
      </c>
      <c r="O126" s="33"/>
      <c r="P126" s="34"/>
    </row>
    <row r="127" spans="1:16">
      <c r="A127" s="14" t="s">
        <v>34</v>
      </c>
      <c r="B127" s="14">
        <v>123</v>
      </c>
      <c r="C127" s="15" t="s">
        <v>166</v>
      </c>
      <c r="D127" s="16" t="s">
        <v>36</v>
      </c>
      <c r="E127" s="23">
        <v>60</v>
      </c>
      <c r="F127" s="16" t="s">
        <v>38</v>
      </c>
      <c r="G127" s="24" t="s">
        <v>39</v>
      </c>
      <c r="H127" s="20">
        <v>600</v>
      </c>
      <c r="I127" s="19" t="s">
        <v>46</v>
      </c>
      <c r="J127" s="25" t="s">
        <v>47</v>
      </c>
      <c r="K127" s="14">
        <v>30</v>
      </c>
      <c r="L127" s="28">
        <v>3</v>
      </c>
      <c r="M127" s="32">
        <f t="shared" si="2"/>
        <v>1800</v>
      </c>
      <c r="N127" s="32">
        <f t="shared" si="3"/>
        <v>1800</v>
      </c>
      <c r="O127" s="33"/>
      <c r="P127" s="34"/>
    </row>
    <row r="128" spans="1:16">
      <c r="A128" s="14" t="s">
        <v>34</v>
      </c>
      <c r="B128" s="14">
        <v>124</v>
      </c>
      <c r="C128" s="15" t="s">
        <v>167</v>
      </c>
      <c r="D128" s="18" t="s">
        <v>49</v>
      </c>
      <c r="E128" s="23">
        <v>59</v>
      </c>
      <c r="F128" s="16" t="s">
        <v>38</v>
      </c>
      <c r="G128" s="24" t="s">
        <v>39</v>
      </c>
      <c r="H128" s="20">
        <v>600</v>
      </c>
      <c r="I128" s="19" t="s">
        <v>43</v>
      </c>
      <c r="J128" s="25" t="s">
        <v>15</v>
      </c>
      <c r="K128" s="14">
        <v>31</v>
      </c>
      <c r="L128" s="28">
        <v>4</v>
      </c>
      <c r="M128" s="32">
        <f t="shared" si="2"/>
        <v>2400</v>
      </c>
      <c r="N128" s="32">
        <f t="shared" si="3"/>
        <v>2400</v>
      </c>
      <c r="O128" s="33"/>
      <c r="P128" s="34"/>
    </row>
    <row r="129" spans="1:16">
      <c r="A129" s="14" t="s">
        <v>34</v>
      </c>
      <c r="B129" s="14">
        <v>125</v>
      </c>
      <c r="C129" s="15" t="s">
        <v>168</v>
      </c>
      <c r="D129" s="16" t="s">
        <v>36</v>
      </c>
      <c r="E129" s="23">
        <v>50</v>
      </c>
      <c r="F129" s="16" t="s">
        <v>38</v>
      </c>
      <c r="G129" s="24" t="s">
        <v>39</v>
      </c>
      <c r="H129" s="20">
        <v>600</v>
      </c>
      <c r="I129" s="19" t="s">
        <v>43</v>
      </c>
      <c r="J129" s="25" t="s">
        <v>15</v>
      </c>
      <c r="K129" s="14">
        <v>7</v>
      </c>
      <c r="L129" s="28">
        <v>4</v>
      </c>
      <c r="M129" s="32">
        <f t="shared" si="2"/>
        <v>2400</v>
      </c>
      <c r="N129" s="32">
        <f t="shared" si="3"/>
        <v>2400</v>
      </c>
      <c r="O129" s="33"/>
      <c r="P129" s="34"/>
    </row>
    <row r="130" spans="1:16">
      <c r="A130" s="14" t="s">
        <v>34</v>
      </c>
      <c r="B130" s="14">
        <v>126</v>
      </c>
      <c r="C130" s="20" t="s">
        <v>169</v>
      </c>
      <c r="D130" s="16" t="s">
        <v>36</v>
      </c>
      <c r="E130" s="23">
        <v>53</v>
      </c>
      <c r="F130" s="16" t="s">
        <v>38</v>
      </c>
      <c r="G130" s="24" t="s">
        <v>39</v>
      </c>
      <c r="H130" s="20">
        <v>600</v>
      </c>
      <c r="I130" s="19" t="s">
        <v>46</v>
      </c>
      <c r="J130" s="25" t="s">
        <v>47</v>
      </c>
      <c r="K130" s="14">
        <v>30</v>
      </c>
      <c r="L130" s="28">
        <v>3</v>
      </c>
      <c r="M130" s="32">
        <f t="shared" si="2"/>
        <v>1800</v>
      </c>
      <c r="N130" s="32">
        <f t="shared" si="3"/>
        <v>1800</v>
      </c>
      <c r="O130" s="33"/>
      <c r="P130" s="34"/>
    </row>
    <row r="131" spans="1:16">
      <c r="A131" s="14" t="s">
        <v>34</v>
      </c>
      <c r="B131" s="14">
        <v>127</v>
      </c>
      <c r="C131" s="15" t="s">
        <v>170</v>
      </c>
      <c r="D131" s="18" t="s">
        <v>49</v>
      </c>
      <c r="E131" s="23">
        <v>38</v>
      </c>
      <c r="F131" s="16" t="s">
        <v>38</v>
      </c>
      <c r="G131" s="24" t="s">
        <v>39</v>
      </c>
      <c r="H131" s="20">
        <v>600</v>
      </c>
      <c r="I131" s="19" t="s">
        <v>43</v>
      </c>
      <c r="J131" s="25" t="s">
        <v>15</v>
      </c>
      <c r="K131" s="14">
        <v>31</v>
      </c>
      <c r="L131" s="28">
        <v>4</v>
      </c>
      <c r="M131" s="32">
        <f t="shared" si="2"/>
        <v>2400</v>
      </c>
      <c r="N131" s="32">
        <f t="shared" si="3"/>
        <v>2400</v>
      </c>
      <c r="O131" s="33"/>
      <c r="P131" s="34"/>
    </row>
    <row r="132" spans="1:16">
      <c r="A132" s="14" t="s">
        <v>34</v>
      </c>
      <c r="B132" s="14">
        <v>128</v>
      </c>
      <c r="C132" s="19" t="s">
        <v>171</v>
      </c>
      <c r="D132" s="18" t="s">
        <v>49</v>
      </c>
      <c r="E132" s="25">
        <v>57</v>
      </c>
      <c r="F132" s="18" t="s">
        <v>38</v>
      </c>
      <c r="G132" s="24" t="s">
        <v>39</v>
      </c>
      <c r="H132" s="20">
        <v>600</v>
      </c>
      <c r="I132" s="19" t="s">
        <v>43</v>
      </c>
      <c r="J132" s="25" t="s">
        <v>15</v>
      </c>
      <c r="K132" s="14">
        <v>31</v>
      </c>
      <c r="L132" s="28">
        <v>4</v>
      </c>
      <c r="M132" s="32">
        <f t="shared" si="2"/>
        <v>2400</v>
      </c>
      <c r="N132" s="32">
        <f t="shared" si="3"/>
        <v>2400</v>
      </c>
      <c r="O132" s="33"/>
      <c r="P132" s="34"/>
    </row>
    <row r="133" spans="1:16">
      <c r="A133" s="14" t="s">
        <v>34</v>
      </c>
      <c r="B133" s="14">
        <v>129</v>
      </c>
      <c r="C133" s="18" t="s">
        <v>172</v>
      </c>
      <c r="D133" s="16" t="s">
        <v>36</v>
      </c>
      <c r="E133" s="25">
        <v>50</v>
      </c>
      <c r="F133" s="18" t="s">
        <v>38</v>
      </c>
      <c r="G133" s="24" t="s">
        <v>39</v>
      </c>
      <c r="H133" s="20">
        <v>600</v>
      </c>
      <c r="I133" s="19" t="s">
        <v>43</v>
      </c>
      <c r="J133" s="25" t="s">
        <v>15</v>
      </c>
      <c r="K133" s="14">
        <v>31</v>
      </c>
      <c r="L133" s="28">
        <v>4</v>
      </c>
      <c r="M133" s="32">
        <f t="shared" ref="M133:M161" si="4">H133*L133</f>
        <v>2400</v>
      </c>
      <c r="N133" s="32">
        <f t="shared" ref="N133:N161" si="5">M133</f>
        <v>2400</v>
      </c>
      <c r="O133" s="33"/>
      <c r="P133" s="34"/>
    </row>
    <row r="134" spans="1:16">
      <c r="A134" s="14" t="s">
        <v>34</v>
      </c>
      <c r="B134" s="14">
        <v>130</v>
      </c>
      <c r="C134" s="19" t="s">
        <v>173</v>
      </c>
      <c r="D134" s="16" t="s">
        <v>36</v>
      </c>
      <c r="E134" s="25">
        <v>58</v>
      </c>
      <c r="F134" s="18" t="s">
        <v>38</v>
      </c>
      <c r="G134" s="24" t="s">
        <v>39</v>
      </c>
      <c r="H134" s="20">
        <v>600</v>
      </c>
      <c r="I134" s="19" t="s">
        <v>43</v>
      </c>
      <c r="J134" s="25" t="s">
        <v>15</v>
      </c>
      <c r="K134" s="14">
        <v>31</v>
      </c>
      <c r="L134" s="28">
        <v>4</v>
      </c>
      <c r="M134" s="32">
        <f t="shared" si="4"/>
        <v>2400</v>
      </c>
      <c r="N134" s="32">
        <f t="shared" si="5"/>
        <v>2400</v>
      </c>
      <c r="O134" s="33"/>
      <c r="P134" s="34"/>
    </row>
    <row r="135" spans="1:16">
      <c r="A135" s="14" t="s">
        <v>34</v>
      </c>
      <c r="B135" s="14">
        <v>131</v>
      </c>
      <c r="C135" s="19" t="s">
        <v>174</v>
      </c>
      <c r="D135" s="16" t="s">
        <v>36</v>
      </c>
      <c r="E135" s="25">
        <v>61</v>
      </c>
      <c r="F135" s="18" t="s">
        <v>38</v>
      </c>
      <c r="G135" s="24" t="s">
        <v>39</v>
      </c>
      <c r="H135" s="20">
        <v>600</v>
      </c>
      <c r="I135" s="19" t="s">
        <v>46</v>
      </c>
      <c r="J135" s="25" t="s">
        <v>47</v>
      </c>
      <c r="K135" s="14">
        <v>25</v>
      </c>
      <c r="L135" s="28">
        <v>3</v>
      </c>
      <c r="M135" s="32">
        <f t="shared" si="4"/>
        <v>1800</v>
      </c>
      <c r="N135" s="32">
        <f t="shared" si="5"/>
        <v>1800</v>
      </c>
      <c r="O135" s="33"/>
      <c r="P135" s="34"/>
    </row>
    <row r="136" spans="1:16">
      <c r="A136" s="14" t="s">
        <v>34</v>
      </c>
      <c r="B136" s="14">
        <v>132</v>
      </c>
      <c r="C136" s="36" t="s">
        <v>175</v>
      </c>
      <c r="D136" s="16" t="s">
        <v>36</v>
      </c>
      <c r="E136" s="25">
        <v>58</v>
      </c>
      <c r="F136" s="18" t="s">
        <v>38</v>
      </c>
      <c r="G136" s="24" t="s">
        <v>39</v>
      </c>
      <c r="H136" s="20">
        <v>600</v>
      </c>
      <c r="I136" s="19" t="s">
        <v>43</v>
      </c>
      <c r="J136" s="25" t="s">
        <v>15</v>
      </c>
      <c r="K136" s="14">
        <v>31</v>
      </c>
      <c r="L136" s="28">
        <v>4</v>
      </c>
      <c r="M136" s="32">
        <f t="shared" si="4"/>
        <v>2400</v>
      </c>
      <c r="N136" s="32">
        <f t="shared" si="5"/>
        <v>2400</v>
      </c>
      <c r="O136" s="33"/>
      <c r="P136" s="34"/>
    </row>
    <row r="137" spans="1:16">
      <c r="A137" s="14" t="s">
        <v>34</v>
      </c>
      <c r="B137" s="14">
        <v>133</v>
      </c>
      <c r="C137" s="19" t="s">
        <v>176</v>
      </c>
      <c r="D137" s="18" t="s">
        <v>49</v>
      </c>
      <c r="E137" s="25">
        <v>35</v>
      </c>
      <c r="F137" s="18" t="s">
        <v>38</v>
      </c>
      <c r="G137" s="24" t="s">
        <v>39</v>
      </c>
      <c r="H137" s="20">
        <v>600</v>
      </c>
      <c r="I137" s="19" t="s">
        <v>43</v>
      </c>
      <c r="J137" s="25" t="s">
        <v>15</v>
      </c>
      <c r="K137" s="14">
        <v>31</v>
      </c>
      <c r="L137" s="28">
        <v>4</v>
      </c>
      <c r="M137" s="32">
        <f t="shared" si="4"/>
        <v>2400</v>
      </c>
      <c r="N137" s="32">
        <f t="shared" si="5"/>
        <v>2400</v>
      </c>
      <c r="O137" s="33"/>
      <c r="P137" s="34"/>
    </row>
    <row r="138" spans="1:16">
      <c r="A138" s="14" t="s">
        <v>34</v>
      </c>
      <c r="B138" s="14">
        <v>134</v>
      </c>
      <c r="C138" s="36" t="s">
        <v>177</v>
      </c>
      <c r="D138" s="16" t="s">
        <v>36</v>
      </c>
      <c r="E138" s="25">
        <v>24</v>
      </c>
      <c r="F138" s="18" t="s">
        <v>38</v>
      </c>
      <c r="G138" s="24" t="s">
        <v>39</v>
      </c>
      <c r="H138" s="20">
        <v>600</v>
      </c>
      <c r="I138" s="19" t="s">
        <v>43</v>
      </c>
      <c r="J138" s="25" t="s">
        <v>15</v>
      </c>
      <c r="K138" s="14">
        <v>31</v>
      </c>
      <c r="L138" s="28">
        <v>4</v>
      </c>
      <c r="M138" s="32">
        <f t="shared" si="4"/>
        <v>2400</v>
      </c>
      <c r="N138" s="32">
        <f t="shared" si="5"/>
        <v>2400</v>
      </c>
      <c r="O138" s="33"/>
      <c r="P138" s="34"/>
    </row>
    <row r="139" spans="1:16">
      <c r="A139" s="14" t="s">
        <v>34</v>
      </c>
      <c r="B139" s="14">
        <v>135</v>
      </c>
      <c r="C139" s="18" t="s">
        <v>178</v>
      </c>
      <c r="D139" s="16" t="s">
        <v>36</v>
      </c>
      <c r="E139" s="25">
        <v>53</v>
      </c>
      <c r="F139" s="18" t="s">
        <v>38</v>
      </c>
      <c r="G139" s="24" t="s">
        <v>39</v>
      </c>
      <c r="H139" s="20">
        <v>600</v>
      </c>
      <c r="I139" s="19" t="s">
        <v>43</v>
      </c>
      <c r="J139" s="25" t="s">
        <v>15</v>
      </c>
      <c r="K139" s="14">
        <v>31</v>
      </c>
      <c r="L139" s="28">
        <v>4</v>
      </c>
      <c r="M139" s="32">
        <f t="shared" si="4"/>
        <v>2400</v>
      </c>
      <c r="N139" s="32">
        <f t="shared" si="5"/>
        <v>2400</v>
      </c>
      <c r="O139" s="33"/>
      <c r="P139" s="34"/>
    </row>
    <row r="140" spans="1:16">
      <c r="A140" s="14" t="s">
        <v>34</v>
      </c>
      <c r="B140" s="14">
        <v>136</v>
      </c>
      <c r="C140" s="19" t="s">
        <v>179</v>
      </c>
      <c r="D140" s="16" t="s">
        <v>36</v>
      </c>
      <c r="E140" s="25">
        <v>48</v>
      </c>
      <c r="F140" s="18" t="s">
        <v>38</v>
      </c>
      <c r="G140" s="24" t="s">
        <v>39</v>
      </c>
      <c r="H140" s="20">
        <v>600</v>
      </c>
      <c r="I140" s="19" t="s">
        <v>43</v>
      </c>
      <c r="J140" s="25" t="s">
        <v>15</v>
      </c>
      <c r="K140" s="14">
        <v>31</v>
      </c>
      <c r="L140" s="28">
        <v>4</v>
      </c>
      <c r="M140" s="32">
        <f t="shared" si="4"/>
        <v>2400</v>
      </c>
      <c r="N140" s="32">
        <f t="shared" si="5"/>
        <v>2400</v>
      </c>
      <c r="O140" s="33"/>
      <c r="P140" s="34"/>
    </row>
    <row r="141" spans="1:16">
      <c r="A141" s="14" t="s">
        <v>34</v>
      </c>
      <c r="B141" s="14">
        <v>137</v>
      </c>
      <c r="C141" s="19" t="s">
        <v>180</v>
      </c>
      <c r="D141" s="18" t="s">
        <v>49</v>
      </c>
      <c r="E141" s="25">
        <v>61</v>
      </c>
      <c r="F141" s="18" t="s">
        <v>38</v>
      </c>
      <c r="G141" s="24" t="s">
        <v>39</v>
      </c>
      <c r="H141" s="20">
        <v>600</v>
      </c>
      <c r="I141" s="19" t="s">
        <v>43</v>
      </c>
      <c r="J141" s="25" t="s">
        <v>15</v>
      </c>
      <c r="K141" s="14">
        <v>31</v>
      </c>
      <c r="L141" s="28">
        <v>4</v>
      </c>
      <c r="M141" s="32">
        <f t="shared" si="4"/>
        <v>2400</v>
      </c>
      <c r="N141" s="32">
        <f t="shared" si="5"/>
        <v>2400</v>
      </c>
      <c r="O141" s="33"/>
      <c r="P141" s="34"/>
    </row>
    <row r="142" spans="1:16">
      <c r="A142" s="14" t="s">
        <v>34</v>
      </c>
      <c r="B142" s="14">
        <v>138</v>
      </c>
      <c r="C142" s="19" t="s">
        <v>181</v>
      </c>
      <c r="D142" s="18" t="s">
        <v>49</v>
      </c>
      <c r="E142" s="25">
        <v>60</v>
      </c>
      <c r="F142" s="18" t="s">
        <v>38</v>
      </c>
      <c r="G142" s="24" t="s">
        <v>39</v>
      </c>
      <c r="H142" s="20">
        <v>600</v>
      </c>
      <c r="I142" s="19" t="s">
        <v>43</v>
      </c>
      <c r="J142" s="25" t="s">
        <v>15</v>
      </c>
      <c r="K142" s="14">
        <v>31</v>
      </c>
      <c r="L142" s="28">
        <v>4</v>
      </c>
      <c r="M142" s="32">
        <f t="shared" si="4"/>
        <v>2400</v>
      </c>
      <c r="N142" s="32">
        <f t="shared" si="5"/>
        <v>2400</v>
      </c>
      <c r="O142" s="33"/>
      <c r="P142" s="34"/>
    </row>
    <row r="143" spans="1:16">
      <c r="A143" s="14" t="s">
        <v>34</v>
      </c>
      <c r="B143" s="14">
        <v>139</v>
      </c>
      <c r="C143" s="36" t="s">
        <v>182</v>
      </c>
      <c r="D143" s="16" t="s">
        <v>36</v>
      </c>
      <c r="E143" s="25">
        <v>47</v>
      </c>
      <c r="F143" s="18" t="s">
        <v>38</v>
      </c>
      <c r="G143" s="24" t="s">
        <v>39</v>
      </c>
      <c r="H143" s="20">
        <v>600</v>
      </c>
      <c r="I143" s="19" t="s">
        <v>46</v>
      </c>
      <c r="J143" s="25" t="s">
        <v>47</v>
      </c>
      <c r="K143" s="14">
        <v>30</v>
      </c>
      <c r="L143" s="28">
        <v>3</v>
      </c>
      <c r="M143" s="32">
        <f t="shared" si="4"/>
        <v>1800</v>
      </c>
      <c r="N143" s="32">
        <f t="shared" si="5"/>
        <v>1800</v>
      </c>
      <c r="O143" s="33"/>
      <c r="P143" s="34"/>
    </row>
    <row r="144" spans="1:16">
      <c r="A144" s="14" t="s">
        <v>34</v>
      </c>
      <c r="B144" s="14">
        <v>140</v>
      </c>
      <c r="C144" s="19" t="s">
        <v>183</v>
      </c>
      <c r="D144" s="16" t="s">
        <v>36</v>
      </c>
      <c r="E144" s="25">
        <v>56</v>
      </c>
      <c r="F144" s="18" t="s">
        <v>38</v>
      </c>
      <c r="G144" s="24" t="s">
        <v>39</v>
      </c>
      <c r="H144" s="20">
        <v>600</v>
      </c>
      <c r="I144" s="19" t="s">
        <v>43</v>
      </c>
      <c r="J144" s="25" t="s">
        <v>15</v>
      </c>
      <c r="K144" s="14">
        <v>31</v>
      </c>
      <c r="L144" s="28">
        <v>4</v>
      </c>
      <c r="M144" s="32">
        <f t="shared" si="4"/>
        <v>2400</v>
      </c>
      <c r="N144" s="32">
        <f t="shared" si="5"/>
        <v>2400</v>
      </c>
      <c r="O144" s="33"/>
      <c r="P144" s="34"/>
    </row>
    <row r="145" spans="1:16">
      <c r="A145" s="14" t="s">
        <v>34</v>
      </c>
      <c r="B145" s="14">
        <v>141</v>
      </c>
      <c r="C145" s="19" t="s">
        <v>184</v>
      </c>
      <c r="D145" s="18" t="s">
        <v>49</v>
      </c>
      <c r="E145" s="25">
        <v>59</v>
      </c>
      <c r="F145" s="18" t="s">
        <v>38</v>
      </c>
      <c r="G145" s="24" t="s">
        <v>39</v>
      </c>
      <c r="H145" s="20">
        <v>600</v>
      </c>
      <c r="I145" s="19" t="s">
        <v>43</v>
      </c>
      <c r="J145" s="25" t="s">
        <v>15</v>
      </c>
      <c r="K145" s="14">
        <v>31</v>
      </c>
      <c r="L145" s="28">
        <v>4</v>
      </c>
      <c r="M145" s="32">
        <f t="shared" si="4"/>
        <v>2400</v>
      </c>
      <c r="N145" s="32">
        <f t="shared" si="5"/>
        <v>2400</v>
      </c>
      <c r="O145" s="33"/>
      <c r="P145" s="34"/>
    </row>
    <row r="146" spans="1:16">
      <c r="A146" s="14" t="s">
        <v>34</v>
      </c>
      <c r="B146" s="14">
        <v>142</v>
      </c>
      <c r="C146" s="18" t="s">
        <v>185</v>
      </c>
      <c r="D146" s="16" t="s">
        <v>36</v>
      </c>
      <c r="E146" s="25">
        <v>51</v>
      </c>
      <c r="F146" s="18" t="s">
        <v>38</v>
      </c>
      <c r="G146" s="24" t="s">
        <v>39</v>
      </c>
      <c r="H146" s="20">
        <v>600</v>
      </c>
      <c r="I146" s="19" t="s">
        <v>43</v>
      </c>
      <c r="J146" s="25" t="s">
        <v>15</v>
      </c>
      <c r="K146" s="14">
        <v>31</v>
      </c>
      <c r="L146" s="28">
        <v>4</v>
      </c>
      <c r="M146" s="32">
        <f t="shared" si="4"/>
        <v>2400</v>
      </c>
      <c r="N146" s="32">
        <f t="shared" si="5"/>
        <v>2400</v>
      </c>
      <c r="O146" s="33"/>
      <c r="P146" s="34"/>
    </row>
    <row r="147" spans="1:16">
      <c r="A147" s="14" t="s">
        <v>34</v>
      </c>
      <c r="B147" s="14">
        <v>143</v>
      </c>
      <c r="C147" s="19" t="s">
        <v>186</v>
      </c>
      <c r="D147" s="16" t="s">
        <v>36</v>
      </c>
      <c r="E147" s="25">
        <v>56</v>
      </c>
      <c r="F147" s="18" t="s">
        <v>38</v>
      </c>
      <c r="G147" s="24" t="s">
        <v>39</v>
      </c>
      <c r="H147" s="20">
        <v>600</v>
      </c>
      <c r="I147" s="19" t="s">
        <v>43</v>
      </c>
      <c r="J147" s="25" t="s">
        <v>15</v>
      </c>
      <c r="K147" s="14">
        <v>23</v>
      </c>
      <c r="L147" s="28">
        <v>4</v>
      </c>
      <c r="M147" s="32">
        <f t="shared" si="4"/>
        <v>2400</v>
      </c>
      <c r="N147" s="32">
        <f t="shared" si="5"/>
        <v>2400</v>
      </c>
      <c r="O147" s="33"/>
      <c r="P147" s="34"/>
    </row>
    <row r="148" spans="1:16">
      <c r="A148" s="14" t="s">
        <v>34</v>
      </c>
      <c r="B148" s="14">
        <v>144</v>
      </c>
      <c r="C148" s="19" t="s">
        <v>187</v>
      </c>
      <c r="D148" s="16" t="s">
        <v>36</v>
      </c>
      <c r="E148" s="25">
        <v>54</v>
      </c>
      <c r="F148" s="18" t="s">
        <v>38</v>
      </c>
      <c r="G148" s="24" t="s">
        <v>39</v>
      </c>
      <c r="H148" s="20">
        <v>600</v>
      </c>
      <c r="I148" s="19" t="s">
        <v>43</v>
      </c>
      <c r="J148" s="25" t="s">
        <v>15</v>
      </c>
      <c r="K148" s="14">
        <v>31</v>
      </c>
      <c r="L148" s="28">
        <v>4</v>
      </c>
      <c r="M148" s="32">
        <f t="shared" si="4"/>
        <v>2400</v>
      </c>
      <c r="N148" s="32">
        <f t="shared" si="5"/>
        <v>2400</v>
      </c>
      <c r="O148" s="33"/>
      <c r="P148" s="34"/>
    </row>
    <row r="149" spans="1:16">
      <c r="A149" s="14" t="s">
        <v>34</v>
      </c>
      <c r="B149" s="14">
        <v>145</v>
      </c>
      <c r="C149" s="18" t="s">
        <v>188</v>
      </c>
      <c r="D149" s="16" t="s">
        <v>36</v>
      </c>
      <c r="E149" s="25">
        <v>58</v>
      </c>
      <c r="F149" s="18" t="s">
        <v>38</v>
      </c>
      <c r="G149" s="24" t="s">
        <v>39</v>
      </c>
      <c r="H149" s="20">
        <v>600</v>
      </c>
      <c r="I149" s="19" t="s">
        <v>43</v>
      </c>
      <c r="J149" s="25" t="s">
        <v>15</v>
      </c>
      <c r="K149" s="14">
        <v>31</v>
      </c>
      <c r="L149" s="28">
        <v>4</v>
      </c>
      <c r="M149" s="32">
        <f t="shared" si="4"/>
        <v>2400</v>
      </c>
      <c r="N149" s="32">
        <f t="shared" si="5"/>
        <v>2400</v>
      </c>
      <c r="O149" s="33"/>
      <c r="P149" s="34"/>
    </row>
    <row r="150" spans="1:16">
      <c r="A150" s="14" t="s">
        <v>34</v>
      </c>
      <c r="B150" s="14">
        <v>146</v>
      </c>
      <c r="C150" s="19" t="s">
        <v>189</v>
      </c>
      <c r="D150" s="16" t="s">
        <v>36</v>
      </c>
      <c r="E150" s="25">
        <v>54</v>
      </c>
      <c r="F150" s="18" t="s">
        <v>38</v>
      </c>
      <c r="G150" s="24" t="s">
        <v>39</v>
      </c>
      <c r="H150" s="20">
        <v>600</v>
      </c>
      <c r="I150" s="19" t="s">
        <v>46</v>
      </c>
      <c r="J150" s="25" t="s">
        <v>47</v>
      </c>
      <c r="K150" s="14">
        <v>30</v>
      </c>
      <c r="L150" s="28">
        <v>3</v>
      </c>
      <c r="M150" s="32">
        <f t="shared" si="4"/>
        <v>1800</v>
      </c>
      <c r="N150" s="32">
        <f t="shared" si="5"/>
        <v>1800</v>
      </c>
      <c r="O150" s="33"/>
      <c r="P150" s="34"/>
    </row>
    <row r="151" spans="1:16">
      <c r="A151" s="14" t="s">
        <v>34</v>
      </c>
      <c r="B151" s="14">
        <v>147</v>
      </c>
      <c r="C151" s="18" t="s">
        <v>190</v>
      </c>
      <c r="D151" s="18" t="s">
        <v>49</v>
      </c>
      <c r="E151" s="25">
        <v>62</v>
      </c>
      <c r="F151" s="18" t="s">
        <v>38</v>
      </c>
      <c r="G151" s="24" t="s">
        <v>39</v>
      </c>
      <c r="H151" s="20">
        <v>600</v>
      </c>
      <c r="I151" s="19" t="s">
        <v>43</v>
      </c>
      <c r="J151" s="25" t="s">
        <v>15</v>
      </c>
      <c r="K151" s="14">
        <v>31</v>
      </c>
      <c r="L151" s="28">
        <v>4</v>
      </c>
      <c r="M151" s="32">
        <f t="shared" si="4"/>
        <v>2400</v>
      </c>
      <c r="N151" s="32">
        <f t="shared" si="5"/>
        <v>2400</v>
      </c>
      <c r="O151" s="33"/>
      <c r="P151" s="34"/>
    </row>
    <row r="152" spans="1:16">
      <c r="A152" s="14" t="s">
        <v>34</v>
      </c>
      <c r="B152" s="14">
        <v>148</v>
      </c>
      <c r="C152" s="36" t="s">
        <v>191</v>
      </c>
      <c r="D152" s="18" t="s">
        <v>49</v>
      </c>
      <c r="E152" s="25">
        <v>58</v>
      </c>
      <c r="F152" s="18" t="s">
        <v>38</v>
      </c>
      <c r="G152" s="24" t="s">
        <v>39</v>
      </c>
      <c r="H152" s="20">
        <v>600</v>
      </c>
      <c r="I152" s="19" t="s">
        <v>43</v>
      </c>
      <c r="J152" s="25" t="s">
        <v>15</v>
      </c>
      <c r="K152" s="14">
        <v>31</v>
      </c>
      <c r="L152" s="28">
        <v>4</v>
      </c>
      <c r="M152" s="32">
        <f t="shared" si="4"/>
        <v>2400</v>
      </c>
      <c r="N152" s="32">
        <f t="shared" si="5"/>
        <v>2400</v>
      </c>
      <c r="O152" s="33"/>
      <c r="P152" s="34"/>
    </row>
    <row r="153" spans="1:16">
      <c r="A153" s="14" t="s">
        <v>34</v>
      </c>
      <c r="B153" s="14">
        <v>149</v>
      </c>
      <c r="C153" s="19" t="s">
        <v>192</v>
      </c>
      <c r="D153" s="18" t="s">
        <v>49</v>
      </c>
      <c r="E153" s="25">
        <v>52</v>
      </c>
      <c r="F153" s="18" t="s">
        <v>38</v>
      </c>
      <c r="G153" s="24" t="s">
        <v>39</v>
      </c>
      <c r="H153" s="20">
        <v>600</v>
      </c>
      <c r="I153" s="19" t="s">
        <v>43</v>
      </c>
      <c r="J153" s="25" t="s">
        <v>15</v>
      </c>
      <c r="K153" s="14">
        <v>31</v>
      </c>
      <c r="L153" s="28">
        <v>4</v>
      </c>
      <c r="M153" s="32">
        <f t="shared" si="4"/>
        <v>2400</v>
      </c>
      <c r="N153" s="32">
        <f t="shared" si="5"/>
        <v>2400</v>
      </c>
      <c r="O153" s="33"/>
      <c r="P153" s="34"/>
    </row>
    <row r="154" spans="1:16">
      <c r="A154" s="14" t="s">
        <v>34</v>
      </c>
      <c r="B154" s="14">
        <v>150</v>
      </c>
      <c r="C154" s="36" t="s">
        <v>193</v>
      </c>
      <c r="D154" s="18" t="s">
        <v>49</v>
      </c>
      <c r="E154" s="25">
        <v>61</v>
      </c>
      <c r="F154" s="18" t="s">
        <v>38</v>
      </c>
      <c r="G154" s="24" t="s">
        <v>39</v>
      </c>
      <c r="H154" s="20">
        <v>600</v>
      </c>
      <c r="I154" s="19" t="s">
        <v>43</v>
      </c>
      <c r="J154" s="25" t="s">
        <v>15</v>
      </c>
      <c r="K154" s="14">
        <v>31</v>
      </c>
      <c r="L154" s="28">
        <v>4</v>
      </c>
      <c r="M154" s="32">
        <f t="shared" si="4"/>
        <v>2400</v>
      </c>
      <c r="N154" s="32">
        <f t="shared" si="5"/>
        <v>2400</v>
      </c>
      <c r="O154" s="33"/>
      <c r="P154" s="34"/>
    </row>
    <row r="155" spans="1:16">
      <c r="A155" s="14" t="s">
        <v>34</v>
      </c>
      <c r="B155" s="14">
        <v>151</v>
      </c>
      <c r="C155" s="19" t="s">
        <v>194</v>
      </c>
      <c r="D155" s="18" t="s">
        <v>49</v>
      </c>
      <c r="E155" s="25">
        <v>41</v>
      </c>
      <c r="F155" s="18" t="s">
        <v>38</v>
      </c>
      <c r="G155" s="24" t="s">
        <v>39</v>
      </c>
      <c r="H155" s="20">
        <v>600</v>
      </c>
      <c r="I155" s="19" t="s">
        <v>43</v>
      </c>
      <c r="J155" s="25" t="s">
        <v>15</v>
      </c>
      <c r="K155" s="14">
        <v>7</v>
      </c>
      <c r="L155" s="28">
        <v>4</v>
      </c>
      <c r="M155" s="32">
        <f t="shared" si="4"/>
        <v>2400</v>
      </c>
      <c r="N155" s="32">
        <f t="shared" si="5"/>
        <v>2400</v>
      </c>
      <c r="O155" s="33"/>
      <c r="P155" s="34"/>
    </row>
    <row r="156" spans="1:16">
      <c r="A156" s="14" t="s">
        <v>34</v>
      </c>
      <c r="B156" s="14">
        <v>152</v>
      </c>
      <c r="C156" s="19" t="s">
        <v>195</v>
      </c>
      <c r="D156" s="18" t="s">
        <v>49</v>
      </c>
      <c r="E156" s="25">
        <v>51</v>
      </c>
      <c r="F156" s="18" t="s">
        <v>38</v>
      </c>
      <c r="G156" s="24" t="s">
        <v>39</v>
      </c>
      <c r="H156" s="20">
        <v>600</v>
      </c>
      <c r="I156" s="19" t="s">
        <v>43</v>
      </c>
      <c r="J156" s="25" t="s">
        <v>15</v>
      </c>
      <c r="K156" s="14">
        <v>31</v>
      </c>
      <c r="L156" s="28">
        <v>4</v>
      </c>
      <c r="M156" s="32">
        <f t="shared" si="4"/>
        <v>2400</v>
      </c>
      <c r="N156" s="32">
        <f t="shared" si="5"/>
        <v>2400</v>
      </c>
      <c r="O156" s="33"/>
      <c r="P156" s="34"/>
    </row>
    <row r="157" spans="1:16">
      <c r="A157" s="14" t="s">
        <v>34</v>
      </c>
      <c r="B157" s="14">
        <v>153</v>
      </c>
      <c r="C157" s="19" t="s">
        <v>196</v>
      </c>
      <c r="D157" s="18" t="s">
        <v>49</v>
      </c>
      <c r="E157" s="25">
        <v>40</v>
      </c>
      <c r="F157" s="18" t="s">
        <v>38</v>
      </c>
      <c r="G157" s="24" t="s">
        <v>39</v>
      </c>
      <c r="H157" s="20">
        <v>600</v>
      </c>
      <c r="I157" s="19" t="s">
        <v>43</v>
      </c>
      <c r="J157" s="25" t="s">
        <v>15</v>
      </c>
      <c r="K157" s="14">
        <v>23</v>
      </c>
      <c r="L157" s="28">
        <v>4</v>
      </c>
      <c r="M157" s="32">
        <f t="shared" si="4"/>
        <v>2400</v>
      </c>
      <c r="N157" s="32">
        <f t="shared" si="5"/>
        <v>2400</v>
      </c>
      <c r="O157" s="33"/>
      <c r="P157" s="34"/>
    </row>
    <row r="158" spans="1:16">
      <c r="A158" s="14" t="s">
        <v>34</v>
      </c>
      <c r="B158" s="14">
        <v>154</v>
      </c>
      <c r="C158" s="18" t="s">
        <v>197</v>
      </c>
      <c r="D158" s="18" t="s">
        <v>49</v>
      </c>
      <c r="E158" s="25">
        <v>61</v>
      </c>
      <c r="F158" s="18" t="s">
        <v>38</v>
      </c>
      <c r="G158" s="24" t="s">
        <v>39</v>
      </c>
      <c r="H158" s="20">
        <v>600</v>
      </c>
      <c r="I158" s="19" t="s">
        <v>43</v>
      </c>
      <c r="J158" s="25" t="s">
        <v>15</v>
      </c>
      <c r="K158" s="14">
        <v>7</v>
      </c>
      <c r="L158" s="28">
        <v>4</v>
      </c>
      <c r="M158" s="32">
        <f t="shared" si="4"/>
        <v>2400</v>
      </c>
      <c r="N158" s="32">
        <f t="shared" si="5"/>
        <v>2400</v>
      </c>
      <c r="O158" s="33"/>
      <c r="P158" s="34"/>
    </row>
    <row r="159" spans="1:16">
      <c r="A159" s="14" t="s">
        <v>34</v>
      </c>
      <c r="B159" s="14">
        <v>155</v>
      </c>
      <c r="C159" s="36" t="s">
        <v>198</v>
      </c>
      <c r="D159" s="16" t="s">
        <v>36</v>
      </c>
      <c r="E159" s="25">
        <v>53</v>
      </c>
      <c r="F159" s="18" t="s">
        <v>38</v>
      </c>
      <c r="G159" s="24" t="s">
        <v>39</v>
      </c>
      <c r="H159" s="20">
        <v>600</v>
      </c>
      <c r="I159" s="19" t="s">
        <v>43</v>
      </c>
      <c r="J159" s="25" t="s">
        <v>15</v>
      </c>
      <c r="K159" s="14">
        <v>31</v>
      </c>
      <c r="L159" s="28">
        <v>4</v>
      </c>
      <c r="M159" s="32">
        <f t="shared" si="4"/>
        <v>2400</v>
      </c>
      <c r="N159" s="32">
        <f t="shared" si="5"/>
        <v>2400</v>
      </c>
      <c r="O159" s="33"/>
      <c r="P159" s="34"/>
    </row>
    <row r="160" spans="1:16">
      <c r="A160" s="14" t="s">
        <v>34</v>
      </c>
      <c r="B160" s="14">
        <v>156</v>
      </c>
      <c r="C160" s="19" t="s">
        <v>199</v>
      </c>
      <c r="D160" s="16" t="s">
        <v>36</v>
      </c>
      <c r="E160" s="25">
        <v>63</v>
      </c>
      <c r="F160" s="18" t="s">
        <v>38</v>
      </c>
      <c r="G160" s="24" t="s">
        <v>39</v>
      </c>
      <c r="H160" s="20">
        <v>600</v>
      </c>
      <c r="I160" s="19" t="s">
        <v>43</v>
      </c>
      <c r="J160" s="25" t="s">
        <v>15</v>
      </c>
      <c r="K160" s="14">
        <v>31</v>
      </c>
      <c r="L160" s="28">
        <v>4</v>
      </c>
      <c r="M160" s="32">
        <f t="shared" si="4"/>
        <v>2400</v>
      </c>
      <c r="N160" s="32">
        <f t="shared" si="5"/>
        <v>2400</v>
      </c>
      <c r="O160" s="33"/>
      <c r="P160" s="34"/>
    </row>
    <row r="161" spans="1:16">
      <c r="A161" s="14" t="s">
        <v>34</v>
      </c>
      <c r="B161" s="14">
        <v>157</v>
      </c>
      <c r="C161" s="18" t="s">
        <v>200</v>
      </c>
      <c r="D161" s="16" t="s">
        <v>36</v>
      </c>
      <c r="E161" s="25">
        <v>61</v>
      </c>
      <c r="F161" s="18" t="s">
        <v>38</v>
      </c>
      <c r="G161" s="24" t="s">
        <v>39</v>
      </c>
      <c r="H161" s="20">
        <v>600</v>
      </c>
      <c r="I161" s="19" t="s">
        <v>43</v>
      </c>
      <c r="J161" s="25" t="s">
        <v>15</v>
      </c>
      <c r="K161" s="14">
        <v>31</v>
      </c>
      <c r="L161" s="28">
        <v>4</v>
      </c>
      <c r="M161" s="32">
        <f t="shared" si="4"/>
        <v>2400</v>
      </c>
      <c r="N161" s="32">
        <f t="shared" si="5"/>
        <v>2400</v>
      </c>
      <c r="O161" s="33"/>
      <c r="P161" s="34"/>
    </row>
    <row r="162" spans="1:16">
      <c r="A162" s="14" t="s">
        <v>34</v>
      </c>
      <c r="B162" s="37" t="s">
        <v>12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41">
        <f>SUM(L5:L161)</f>
        <v>597</v>
      </c>
      <c r="M162" s="37"/>
      <c r="N162" s="44">
        <f>SUM(N5:N161)</f>
        <v>358200</v>
      </c>
      <c r="O162" s="33"/>
      <c r="P162" s="34"/>
    </row>
    <row r="163" spans="1:16">
      <c r="A163" s="38"/>
      <c r="B163" s="39" t="s">
        <v>16</v>
      </c>
      <c r="C163" s="40"/>
      <c r="D163" s="39"/>
      <c r="E163" s="39" t="s">
        <v>17</v>
      </c>
      <c r="F163" s="39"/>
      <c r="G163" s="39"/>
      <c r="H163" s="40"/>
      <c r="I163" s="42" t="s">
        <v>18</v>
      </c>
      <c r="J163" s="43"/>
      <c r="K163" s="40"/>
      <c r="L163" s="40"/>
      <c r="M163" s="45" t="s">
        <v>19</v>
      </c>
      <c r="N163" s="40"/>
      <c r="O163" s="46"/>
      <c r="P163" s="34"/>
    </row>
  </sheetData>
  <autoFilter ref="A4:AC163">
    <extLst/>
  </autoFilter>
  <mergeCells count="18">
    <mergeCell ref="A1:O1"/>
    <mergeCell ref="B2:C2"/>
    <mergeCell ref="B162:J16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E79">
    <cfRule type="duplicateValues" dxfId="0" priority="3"/>
  </conditionalFormatting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2021-01-10T02:21:00Z</dcterms:created>
  <cp:lastPrinted>2024-06-22T08:17:00Z</cp:lastPrinted>
  <dcterms:modified xsi:type="dcterms:W3CDTF">2024-09-14T09:22:55Z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5BC2468BEEE44398B0F3BF3566472E8D_13</vt:lpwstr>
  </property>
  <property fmtid="{D5CDD505-2E9C-101B-9397-08002B2CF9AE}" pid="4" name="KSOReadingLayout">
    <vt:bool>true</vt:bool>
  </property>
</Properties>
</file>